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中医特殊疗法类医疗服务项目价格表" sheetId="1" r:id="rId1"/>
  </sheets>
  <definedNames>
    <definedName name="_xlnm.Print_Titles" localSheetId="0">中医特殊疗法类医疗服务项目价格表!$4:$4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<sst xmlns="http://schemas.openxmlformats.org/spreadsheetml/2006/main" count="66" uniqueCount="52">
  <si>
    <t>附件3</t>
  </si>
  <si>
    <t>中医特殊疗法类医疗服务项目价格表</t>
  </si>
  <si>
    <r>
      <t>使用说明</t>
    </r>
    <r>
      <rPr>
        <sz val="11"/>
        <rFont val="Times New Roman"/>
        <family val="1"/>
        <charset val="0"/>
      </rPr>
      <t>:
1.“</t>
    </r>
    <r>
      <rPr>
        <sz val="11"/>
        <rFont val="宋体"/>
        <charset val="134"/>
      </rPr>
      <t>价格构成</t>
    </r>
    <r>
      <rPr>
        <sz val="11"/>
        <rFont val="Times New Roman"/>
        <family val="1"/>
        <charset val="0"/>
      </rPr>
      <t>”</t>
    </r>
    <r>
      <rPr>
        <sz val="1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1"/>
        <rFont val="Times New Roman"/>
        <family val="1"/>
        <charset val="0"/>
      </rPr>
      <t>“</t>
    </r>
    <r>
      <rPr>
        <sz val="11"/>
        <rFont val="宋体"/>
        <charset val="134"/>
      </rPr>
      <t>设备投入</t>
    </r>
    <r>
      <rPr>
        <sz val="11"/>
        <rFont val="Times New Roman"/>
        <family val="1"/>
        <charset val="0"/>
      </rPr>
      <t>”</t>
    </r>
    <r>
      <rPr>
        <sz val="11"/>
        <rFont val="宋体"/>
        <charset val="134"/>
      </rPr>
      <t>包括但不限于操作设备、器具及固定资产投入。</t>
    </r>
    <r>
      <rPr>
        <sz val="11"/>
        <rFont val="Times New Roman"/>
        <family val="1"/>
        <charset val="0"/>
      </rPr>
      <t xml:space="preserve">
2.“</t>
    </r>
    <r>
      <rPr>
        <sz val="11"/>
        <rFont val="宋体"/>
        <charset val="134"/>
      </rPr>
      <t>加收项</t>
    </r>
    <r>
      <rPr>
        <sz val="11"/>
        <rFont val="Times New Roman"/>
        <family val="1"/>
        <charset val="0"/>
      </rPr>
      <t>”</t>
    </r>
    <r>
      <rPr>
        <sz val="11"/>
        <rFont val="宋体"/>
        <charset val="134"/>
      </rPr>
      <t>，指在原项目价格基础上增加收费的情况。“儿童”是指6周岁及以下。</t>
    </r>
    <r>
      <rPr>
        <sz val="11"/>
        <rFont val="Times New Roman"/>
        <family val="1"/>
        <charset val="0"/>
      </rPr>
      <t xml:space="preserve">
3.“</t>
    </r>
    <r>
      <rPr>
        <sz val="11"/>
        <rFont val="宋体"/>
        <charset val="134"/>
      </rPr>
      <t>基本物耗</t>
    </r>
    <r>
      <rPr>
        <sz val="11"/>
        <rFont val="Times New Roman"/>
        <family val="1"/>
        <charset val="0"/>
      </rPr>
      <t>”</t>
    </r>
    <r>
      <rPr>
        <sz val="1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11"/>
        <rFont val="Times New Roman"/>
        <family val="1"/>
        <charset val="0"/>
      </rPr>
      <t xml:space="preserve">
4.</t>
    </r>
    <r>
      <rPr>
        <sz val="11"/>
        <rFont val="宋体"/>
        <charset val="134"/>
      </rPr>
      <t>项目涉及</t>
    </r>
    <r>
      <rPr>
        <sz val="11"/>
        <rFont val="Times New Roman"/>
        <family val="1"/>
        <charset val="0"/>
      </rPr>
      <t>“</t>
    </r>
    <r>
      <rPr>
        <sz val="11"/>
        <rFont val="宋体"/>
        <charset val="134"/>
      </rPr>
      <t>包括</t>
    </r>
    <r>
      <rPr>
        <sz val="11"/>
        <rFont val="Times New Roman"/>
        <family val="1"/>
        <charset val="0"/>
      </rPr>
      <t>……”“……</t>
    </r>
    <r>
      <rPr>
        <sz val="11"/>
        <rFont val="宋体"/>
        <charset val="134"/>
      </rPr>
      <t>等</t>
    </r>
    <r>
      <rPr>
        <sz val="11"/>
        <rFont val="Times New Roman"/>
        <family val="1"/>
        <charset val="0"/>
      </rPr>
      <t>”</t>
    </r>
    <r>
      <rPr>
        <sz val="11"/>
        <rFont val="宋体"/>
        <charset val="134"/>
      </rPr>
      <t>的，属于开放型表述，所指对象不仅局限于表述中列明的事项，也包括未列明的同类事项。</t>
    </r>
  </si>
  <si>
    <t>序号</t>
  </si>
  <si>
    <t>财务分类</t>
  </si>
  <si>
    <t>项目编码</t>
  </si>
  <si>
    <t>项目名称</t>
  </si>
  <si>
    <t>服务产出</t>
  </si>
  <si>
    <t>价格构成</t>
  </si>
  <si>
    <t>计价单位</t>
  </si>
  <si>
    <t>计价说明</t>
  </si>
  <si>
    <t>价格</t>
  </si>
  <si>
    <t>三甲</t>
  </si>
  <si>
    <t>三乙</t>
  </si>
  <si>
    <t>二甲</t>
  </si>
  <si>
    <t>二乙</t>
  </si>
  <si>
    <t>一级</t>
  </si>
  <si>
    <t>中医特殊疗法</t>
  </si>
  <si>
    <t>E</t>
  </si>
  <si>
    <t>014600000010000</t>
  </si>
  <si>
    <t>针刀（钩活）疗法</t>
  </si>
  <si>
    <t>使用针刀、铍针、刃针等各种针刀具，对病变组织松解剥离，起到缓解症状或治疗疾病的作用。</t>
  </si>
  <si>
    <t>所定价格涵盖定位、穿刺、剥离、包扎等人力资源和基本物质资源消耗。</t>
  </si>
  <si>
    <t>部位</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</si>
  <si>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</si>
  <si>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</si>
  <si>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</si>
  <si>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</si>
  <si>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</si>
  <si>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</si>
  <si>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次</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</si>
  <si>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</si>
  <si>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</si>
  <si>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</si>
  <si>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</si>
  <si>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</si>
  <si>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</si>
  <si>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</si>
  <si>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</si>
  <si>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</si>
  <si>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</si>
  <si>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</si>
  <si>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</si>
  <si>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</si>
  <si>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</si>
  <si>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</si>
  <si>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</si>
  <si>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</si>
  <si>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</si>
  <si>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</si>
  <si>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</si>
  <si>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暂不定价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</si>
</sst>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s>
  <fonts count="26">
    <font>
      <sz val="11"/>
      <color theme="1"/>
      <name val="宋体"/>
      <charset val="134"/>
      <scheme val="minor"/>
    </font>
    <font>
      <sz val="11"/>
      <name val="宋体"/>
      <charset val="134"/>
      <scheme val="minor"/>
    </font>
    <font>
      <sz val="12"/>
      <name val="黑体"/>
      <family val="3"/>
      <charset val="134"/>
    </font>
    <font>
      <sz val="22"/>
      <name val="方正小标宋简体"/>
      <charset val="134"/>
    </font>
    <font>
      <sz val="11"/>
      <name val="宋体"/>
      <charset val="134"/>
    </font>
    <font>
      <sz val="11"/>
      <color rgb="FF363636"/>
      <name val="宋体"/>
      <charset val="134"/>
    </font>
    <font>
      <strike/>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0" fontId="1" fillId="2" borderId="0" xfId="0" applyFont="1" applyFill="1" applyBorder="1" applyAlignment="1">
      <alignment vertical="center"/>
    </xf>
    <xf numFmtId="0" fontId="1" fillId="0" borderId="0" xfId="0" applyFont="1" applyFill="1" applyBorder="1" applyAlignment="1">
      <alignment vertical="center"/>
    </xf>
    <xf numFmtId="0" fontId="1" fillId="2" borderId="0" xfId="0" applyFont="1" applyFill="1" applyAlignment="1">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Border="1">
      <alignment vertical="center"/>
    </xf>
    <xf numFmtId="0" fontId="6" fillId="0" borderId="1"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2" borderId="1" xfId="0" applyFont="1" applyFill="1" applyBorder="1" applyAlignment="1">
      <alignment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36363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selection activeCell="I10" sqref="I10"/>
    </sheetView>
  </sheetViews>
  <sheetFormatPr defaultColWidth="8.725" defaultRowHeight="13.5"/>
  <cols>
    <col min="1" max="1" width="8.725" style="2"/>
    <col min="2" max="2" width="9.875" style="2" customWidth="1"/>
    <col min="3" max="4" width="20.3666666666667" style="2" customWidth="1"/>
    <col min="5" max="5" width="47.275" style="2" customWidth="1"/>
    <col min="6" max="6" width="39.9916666666667" style="2" customWidth="1"/>
    <col min="7" max="7" width="8.725" style="2" customWidth="1"/>
    <col min="8" max="8" width="18.4083333333333" style="2" customWidth="1"/>
    <col min="9" max="13" width="9.625" style="2" customWidth="1"/>
    <col min="14" max="239" width="8.725" style="2"/>
    <col min="240" max="16384" width="8.725" style="4"/>
  </cols>
  <sheetData>
    <row r="1" ht="24" customHeight="1" spans="1:1">
      <c r="A1" s="5" t="s">
        <v>0</v>
      </c>
    </row>
    <row r="2" s="1" customFormat="1" ht="50" customHeight="1" spans="1:13">
      <c r="A2" s="6" t="s">
        <v>1</v>
      </c>
      <c r="B2" s="6"/>
      <c r="C2" s="6"/>
      <c r="D2" s="6"/>
      <c r="E2" s="6"/>
      <c r="F2" s="6"/>
      <c r="G2" s="6"/>
      <c r="H2" s="6"/>
      <c r="I2" s="6"/>
      <c r="J2" s="6"/>
      <c r="K2" s="6"/>
      <c r="L2" s="6"/>
      <c r="M2" s="6"/>
    </row>
    <row r="3" s="2" customFormat="1" ht="147" customHeight="1" spans="1:13">
      <c r="A3" s="7" t="s">
        <v>2</v>
      </c>
      <c r="B3" s="7"/>
      <c r="C3" s="7"/>
      <c r="D3" s="7"/>
      <c r="E3" s="7"/>
      <c r="F3" s="7"/>
      <c r="G3" s="7"/>
      <c r="H3" s="7"/>
      <c r="I3" s="7"/>
      <c r="J3" s="7"/>
      <c r="K3" s="7"/>
      <c r="L3" s="7"/>
      <c r="M3" s="7"/>
    </row>
    <row r="4" s="1" customFormat="1" ht="27" customHeight="1" spans="1:13">
      <c r="A4" s="8" t="s">
        <v>3</v>
      </c>
      <c r="B4" s="8" t="s">
        <v>4</v>
      </c>
      <c r="C4" s="8" t="s">
        <v>5</v>
      </c>
      <c r="D4" s="8" t="s">
        <v>6</v>
      </c>
      <c r="E4" s="8" t="s">
        <v>7</v>
      </c>
      <c r="F4" s="8" t="s">
        <v>8</v>
      </c>
      <c r="G4" s="8" t="s">
        <v>9</v>
      </c>
      <c r="H4" s="8" t="s">
        <v>10</v>
      </c>
      <c r="I4" s="15" t="s">
        <v>11</v>
      </c>
      <c r="J4" s="15"/>
      <c r="K4" s="15"/>
      <c r="L4" s="15"/>
      <c r="M4" s="15"/>
    </row>
    <row r="5" s="3" customFormat="1" ht="27" customHeight="1" spans="1:13">
      <c r="A5" s="9"/>
      <c r="B5" s="9"/>
      <c r="C5" s="9"/>
      <c r="D5" s="9"/>
      <c r="E5" s="9"/>
      <c r="F5" s="9"/>
      <c r="G5" s="9"/>
      <c r="H5" s="9"/>
      <c r="I5" s="16" t="s">
        <v>12</v>
      </c>
      <c r="J5" s="16" t="s">
        <v>13</v>
      </c>
      <c r="K5" s="16" t="s">
        <v>14</v>
      </c>
      <c r="L5" s="16" t="s">
        <v>15</v>
      </c>
      <c r="M5" s="16" t="s">
        <v>16</v>
      </c>
    </row>
    <row r="6" s="3" customFormat="1" ht="42" customHeight="1" spans="1:13">
      <c r="A6" s="10"/>
      <c r="B6" s="10"/>
      <c r="C6" s="7">
        <v>46</v>
      </c>
      <c r="D6" s="11" t="s">
        <v>17</v>
      </c>
      <c r="E6" s="12"/>
      <c r="F6" s="12"/>
      <c r="G6" s="12"/>
      <c r="H6" s="12"/>
      <c r="I6" s="17"/>
      <c r="J6" s="17"/>
      <c r="K6" s="17"/>
      <c r="L6" s="17"/>
      <c r="M6" s="17"/>
    </row>
    <row r="7" s="2" customFormat="1" ht="52" customHeight="1" spans="1:13">
      <c r="A7" s="10">
        <v>1</v>
      </c>
      <c r="B7" s="10" t="s">
        <v>18</v>
      </c>
      <c r="C7" s="21" t="s">
        <v>19</v>
      </c>
      <c r="D7" s="11" t="s">
        <v>20</v>
      </c>
      <c r="E7" s="11" t="s">
        <v>21</v>
      </c>
      <c r="F7" s="11" t="s">
        <v>22</v>
      </c>
      <c r="G7" s="12" t="s">
        <v>23</v>
      </c>
      <c r="H7" s="11"/>
      <c r="I7" s="18">
        <v>63</v>
      </c>
      <c r="J7" s="18">
        <f>I7*0.95</f>
        <v>59.85</v>
      </c>
      <c r="K7" s="18">
        <f>I7*0.9</f>
        <v>56.7</v>
      </c>
      <c r="L7" s="18">
        <f>I7*0.85</f>
        <v>53.55</v>
      </c>
      <c r="M7" s="19">
        <f>I7*0.8</f>
        <v>50.4</v>
      </c>
    </row>
    <row r="8" s="2" customFormat="1" ht="52" customHeight="1" spans="1:13">
      <c r="A8" s="10"/>
      <c r="B8" s="10"/>
      <c r="C8" s="21" t="s">
        <v>24</v>
      </c>
      <c r="D8" s="11" t="s">
        <v>25</v>
      </c>
      <c r="E8" s="11"/>
      <c r="F8" s="11"/>
      <c r="G8" s="12" t="s">
        <v>23</v>
      </c>
      <c r="H8" s="11"/>
      <c r="I8" s="19">
        <v>18.9</v>
      </c>
      <c r="J8" s="18">
        <f t="shared" ref="J8:J13" si="0">I8*0.95</f>
        <v>17.955</v>
      </c>
      <c r="K8" s="18">
        <f t="shared" ref="K8:K13" si="1">I8*0.9</f>
        <v>17.01</v>
      </c>
      <c r="L8" s="18">
        <f t="shared" ref="L8:L13" si="2">I8*0.85</f>
        <v>16.065</v>
      </c>
      <c r="M8" s="18">
        <f t="shared" ref="M8:M13" si="3">I8*0.8</f>
        <v>15.12</v>
      </c>
    </row>
    <row r="9" s="2" customFormat="1" ht="52" customHeight="1" spans="1:13">
      <c r="A9" s="12">
        <v>2</v>
      </c>
      <c r="B9" s="12" t="s">
        <v>18</v>
      </c>
      <c r="C9" s="21" t="s">
        <v>26</v>
      </c>
      <c r="D9" s="11" t="s">
        <v>27</v>
      </c>
      <c r="E9" s="11" t="s">
        <v>28</v>
      </c>
      <c r="F9" s="11" t="s">
        <v>29</v>
      </c>
      <c r="G9" s="12" t="s">
        <v>30</v>
      </c>
      <c r="H9" s="11"/>
      <c r="I9" s="19">
        <v>21.6</v>
      </c>
      <c r="J9" s="18">
        <f t="shared" si="0"/>
        <v>20.52</v>
      </c>
      <c r="K9" s="18">
        <f t="shared" si="1"/>
        <v>19.44</v>
      </c>
      <c r="L9" s="18">
        <f t="shared" si="2"/>
        <v>18.36</v>
      </c>
      <c r="M9" s="18">
        <f t="shared" si="3"/>
        <v>17.28</v>
      </c>
    </row>
    <row r="10" s="2" customFormat="1" ht="52" customHeight="1" spans="1:13">
      <c r="A10" s="10">
        <v>3</v>
      </c>
      <c r="B10" s="10" t="s">
        <v>18</v>
      </c>
      <c r="C10" s="21" t="s">
        <v>31</v>
      </c>
      <c r="D10" s="11" t="s">
        <v>32</v>
      </c>
      <c r="E10" s="11" t="s">
        <v>33</v>
      </c>
      <c r="F10" s="11" t="s">
        <v>34</v>
      </c>
      <c r="G10" s="12" t="s">
        <v>30</v>
      </c>
      <c r="H10" s="11"/>
      <c r="I10" s="18">
        <v>108</v>
      </c>
      <c r="J10" s="18">
        <f t="shared" si="0"/>
        <v>102.6</v>
      </c>
      <c r="K10" s="18">
        <f t="shared" si="1"/>
        <v>97.2</v>
      </c>
      <c r="L10" s="18">
        <f t="shared" si="2"/>
        <v>91.8</v>
      </c>
      <c r="M10" s="19">
        <f t="shared" si="3"/>
        <v>86.4</v>
      </c>
    </row>
    <row r="11" s="2" customFormat="1" ht="52" customHeight="1" spans="1:13">
      <c r="A11" s="10"/>
      <c r="B11" s="10"/>
      <c r="C11" s="21" t="s">
        <v>35</v>
      </c>
      <c r="D11" s="11" t="s">
        <v>36</v>
      </c>
      <c r="E11" s="11"/>
      <c r="F11" s="11"/>
      <c r="G11" s="12" t="s">
        <v>30</v>
      </c>
      <c r="H11" s="14"/>
      <c r="I11" s="18">
        <f>I10*0.2</f>
        <v>21.6</v>
      </c>
      <c r="J11" s="18">
        <f>J10*0.2</f>
        <v>20.52</v>
      </c>
      <c r="K11" s="18">
        <f>K10*0.2</f>
        <v>19.44</v>
      </c>
      <c r="L11" s="18">
        <f>L10*0.2</f>
        <v>18.36</v>
      </c>
      <c r="M11" s="18">
        <f>M10*0.2</f>
        <v>17.28</v>
      </c>
    </row>
    <row r="12" s="2" customFormat="1" ht="52" customHeight="1" spans="1:13">
      <c r="A12" s="12">
        <v>4</v>
      </c>
      <c r="B12" s="12" t="s">
        <v>18</v>
      </c>
      <c r="C12" s="21" t="s">
        <v>37</v>
      </c>
      <c r="D12" s="11" t="s">
        <v>38</v>
      </c>
      <c r="E12" s="11" t="s">
        <v>39</v>
      </c>
      <c r="F12" s="11" t="s">
        <v>40</v>
      </c>
      <c r="G12" s="12" t="s">
        <v>41</v>
      </c>
      <c r="H12" s="14"/>
      <c r="I12" s="18">
        <v>297</v>
      </c>
      <c r="J12" s="18">
        <f t="shared" si="0"/>
        <v>282.15</v>
      </c>
      <c r="K12" s="18">
        <f t="shared" si="1"/>
        <v>267.3</v>
      </c>
      <c r="L12" s="18">
        <f t="shared" si="2"/>
        <v>252.45</v>
      </c>
      <c r="M12" s="19">
        <f t="shared" si="3"/>
        <v>237.6</v>
      </c>
    </row>
    <row r="13" s="2" customFormat="1" ht="52" customHeight="1" spans="1:13">
      <c r="A13" s="12">
        <v>5</v>
      </c>
      <c r="B13" s="12" t="s">
        <v>18</v>
      </c>
      <c r="C13" s="21" t="s">
        <v>42</v>
      </c>
      <c r="D13" s="11" t="s">
        <v>43</v>
      </c>
      <c r="E13" s="11" t="s">
        <v>44</v>
      </c>
      <c r="F13" s="11" t="s">
        <v>45</v>
      </c>
      <c r="G13" s="12" t="s">
        <v>30</v>
      </c>
      <c r="H13" s="11" t="s">
        <v>46</v>
      </c>
      <c r="I13" s="19">
        <v>20.7</v>
      </c>
      <c r="J13" s="18">
        <f t="shared" si="0"/>
        <v>19.665</v>
      </c>
      <c r="K13" s="18">
        <f t="shared" si="1"/>
        <v>18.63</v>
      </c>
      <c r="L13" s="18">
        <f t="shared" si="2"/>
        <v>17.595</v>
      </c>
      <c r="M13" s="18">
        <f t="shared" si="3"/>
        <v>16.56</v>
      </c>
    </row>
    <row r="14" s="2" customFormat="1" ht="52" customHeight="1" spans="1:13">
      <c r="A14" s="12">
        <v>6</v>
      </c>
      <c r="B14" s="12" t="s">
        <v>18</v>
      </c>
      <c r="C14" s="21" t="s">
        <v>47</v>
      </c>
      <c r="D14" s="11" t="s">
        <v>48</v>
      </c>
      <c r="E14" s="11" t="s">
        <v>49</v>
      </c>
      <c r="F14" s="11" t="s">
        <v>50</v>
      </c>
      <c r="G14" s="12" t="s">
        <v>30</v>
      </c>
      <c r="H14" s="11"/>
      <c r="I14" s="20" t="s">
        <v>51</v>
      </c>
      <c r="J14" s="20" t="s">
        <v>51</v>
      </c>
      <c r="K14" s="20" t="s">
        <v>51</v>
      </c>
      <c r="L14" s="20" t="s">
        <v>51</v>
      </c>
      <c r="M14" s="20" t="s">
        <v>51</v>
      </c>
    </row>
  </sheetData>
  <mergeCells count="15">
    <mergeCell ref="A2:M2"/>
    <mergeCell ref="A3:M3"/>
    <mergeCell ref="I4:M4"/>
    <mergeCell ref="A4:A5"/>
    <mergeCell ref="A7:A8"/>
    <mergeCell ref="A10:A11"/>
    <mergeCell ref="B4:B5"/>
    <mergeCell ref="B7:B8"/>
    <mergeCell ref="B10:B11"/>
    <mergeCell ref="C4:C5"/>
    <mergeCell ref="D4:D5"/>
    <mergeCell ref="E4:E5"/>
    <mergeCell ref="F4:F5"/>
    <mergeCell ref="G4:G5"/>
    <mergeCell ref="H4:H5"/>
  </mergeCells>
  <printOptions horizontalCentered="1"/>
  <pageMargins left="0.590277777777778" right="0.590277777777778" top="1" bottom="1" header="0.5" footer="0.5"/>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中医特殊疗法类医疗服务项目价格表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六月荷花</cp:lastModifiedBy>
  <dcterms:created xsi:type="dcterms:W3CDTF">2025-05-05T02:43:50Z</dcterms:created>
  <dcterms:modified xsi:type="dcterms:W3CDTF">2025-07-18T01:32:56Z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C62A2FD887834243977B6CFBF9AD364B_13</vt:lpwstr>
  </property>
  <property fmtid="{D5CDD505-2E9C-101B-9397-08002B2CF9AE}" pid="3" name="KSOProductBuildVer">
    <vt:lpwstr>2052-12.1.0.21915</vt:lpwstr>
  </property>
</Properties>
</file>