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湛江市“三旧”改造数据库地块信息表" sheetId="1" r:id="rId1"/>
  </sheets>
  <definedNames>
    <definedName name="DATABASE" localSheetId="0">'湛江市“三旧”改造数据库地块信息表'!#REF!</definedName>
    <definedName name="_xlnm.Print_Titles" localSheetId="0">'湛江市“三旧”改造数据库地块信息表'!$3:$3</definedName>
  </definedNames>
  <calcPr fullCalcOnLoad="1"/>
</workbook>
</file>

<file path=xl/sharedStrings.xml><?xml version="1.0" encoding="utf-8"?>
<sst xmlns="http://schemas.openxmlformats.org/spreadsheetml/2006/main" count="37" uniqueCount="33">
  <si>
    <t>湛江市2021年10月-2022年2月“三旧”改造增补入库地块信息表</t>
  </si>
  <si>
    <t>日期：2022年3月15日</t>
  </si>
  <si>
    <t>单位：平方米</t>
  </si>
  <si>
    <t>序号</t>
  </si>
  <si>
    <t>图斑编号</t>
  </si>
  <si>
    <t>细分编号</t>
  </si>
  <si>
    <t>细化分类</t>
  </si>
  <si>
    <t>计划改造年份</t>
  </si>
  <si>
    <t>改造类型</t>
  </si>
  <si>
    <t>坐落单位名称</t>
  </si>
  <si>
    <t>用地面积</t>
  </si>
  <si>
    <t>国有面积</t>
  </si>
  <si>
    <t>集体面积</t>
  </si>
  <si>
    <t>农用地面积</t>
  </si>
  <si>
    <t>合法用地面积</t>
  </si>
  <si>
    <t>土地用途</t>
  </si>
  <si>
    <t>规划用途</t>
  </si>
  <si>
    <t>拟改造用途</t>
  </si>
  <si>
    <t>拆除重建类</t>
  </si>
  <si>
    <t>旧厂房</t>
  </si>
  <si>
    <t>官渡镇政府</t>
  </si>
  <si>
    <t>建制镇</t>
  </si>
  <si>
    <t>城镇用地</t>
  </si>
  <si>
    <t>商务金融用地,城镇住宅用地</t>
  </si>
  <si>
    <t>综合整治类</t>
  </si>
  <si>
    <t>旧城镇</t>
  </si>
  <si>
    <t>徐闻县徐城街道</t>
  </si>
  <si>
    <t>村庄,风景名胜及特殊用地,建制镇,公路用地</t>
  </si>
  <si>
    <t>城镇建设用地区,风景旅游用地区,其他用地区</t>
  </si>
  <si>
    <t>公园绿地,风景名胜设施用地</t>
  </si>
  <si>
    <t>槟榔村</t>
  </si>
  <si>
    <t>城镇住宅用地</t>
  </si>
  <si>
    <t>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</si>
</sst>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000000000"/>
    <numFmt numFmtId="178" formatCode="0_);[Red]\(0\)"/>
    <numFmt numFmtId="179" formatCode="0_ "/>
    <numFmt numFmtId="180" formatCode="0.0_ "/>
    <numFmt numFmtId="181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176" fontId="43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4" fillId="33" borderId="9" xfId="0" applyFont="1" applyFill="1" applyBorder="1" applyAlignment="1">
      <alignment horizontal="center" vertical="center" wrapText="1"/>
    </xf>
    <xf numFmtId="1" fontId="44" fillId="33" borderId="9" xfId="0" applyNumberFormat="1" applyFont="1" applyFill="1" applyBorder="1" applyAlignment="1">
      <alignment horizontal="center" vertical="center" wrapText="1"/>
    </xf>
    <xf numFmtId="176" fontId="44" fillId="33" borderId="9" xfId="0" applyNumberFormat="1" applyFont="1" applyFill="1" applyBorder="1" applyAlignment="1">
      <alignment horizontal="center" vertical="center" wrapText="1"/>
    </xf>
    <xf numFmtId="178" fontId="43" fillId="0" borderId="9" xfId="0" applyNumberFormat="1" applyFont="1" applyBorder="1" applyAlignment="1">
      <alignment horizontal="center" vertical="center" wrapText="1"/>
    </xf>
    <xf numFmtId="1" fontId="43" fillId="0" borderId="9" xfId="0" applyNumberFormat="1" applyFont="1" applyBorder="1" applyAlignment="1">
      <alignment horizontal="center" vertical="center" wrapText="1"/>
    </xf>
    <xf numFmtId="176" fontId="43" fillId="0" borderId="9" xfId="0" applyNumberFormat="1" applyFont="1" applyBorder="1" applyAlignment="1">
      <alignment horizontal="center" vertical="center" wrapText="1"/>
    </xf>
    <xf numFmtId="0" fontId="43" fillId="34" borderId="9" xfId="0" applyFont="1" applyFill="1" applyBorder="1" applyAlignment="1">
      <alignment vertical="center" wrapText="1"/>
    </xf>
    <xf numFmtId="1" fontId="43" fillId="34" borderId="9" xfId="0" applyNumberFormat="1" applyFont="1" applyFill="1" applyBorder="1" applyAlignment="1">
      <alignment vertical="center" wrapText="1"/>
    </xf>
    <xf numFmtId="179" fontId="43" fillId="34" borderId="9" xfId="0" applyNumberFormat="1" applyFont="1" applyFill="1" applyBorder="1" applyAlignment="1">
      <alignment vertical="center" wrapText="1"/>
    </xf>
    <xf numFmtId="180" fontId="43" fillId="34" borderId="9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77" fontId="43" fillId="34" borderId="9" xfId="0" applyNumberFormat="1" applyFont="1" applyFill="1" applyBorder="1" applyAlignment="1">
      <alignment vertical="center" wrapText="1"/>
    </xf>
    <xf numFmtId="181" fontId="43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SheetLayoutView="100" workbookViewId="0" topLeftCell="A1">
      <selection activeCell="A2" sqref="A2:D2"/>
    </sheetView>
  </sheetViews>
  <sheetFormatPr defaultColWidth="9.00390625" defaultRowHeight="15"/>
  <cols>
    <col min="1" max="1" width="5.8515625" style="4" customWidth="1"/>
    <col min="2" max="2" width="12.28125" style="5" customWidth="1"/>
    <col min="3" max="3" width="5.00390625" style="5" customWidth="1"/>
    <col min="4" max="4" width="9.421875" style="5" customWidth="1"/>
    <col min="5" max="5" width="7.28125" style="5" customWidth="1"/>
    <col min="6" max="6" width="7.421875" style="5" customWidth="1"/>
    <col min="7" max="7" width="10.57421875" style="5" customWidth="1"/>
    <col min="8" max="8" width="9.57421875" style="5" customWidth="1"/>
    <col min="9" max="12" width="9.57421875" style="6" customWidth="1"/>
    <col min="13" max="13" width="10.57421875" style="6" customWidth="1"/>
    <col min="14" max="14" width="12.57421875" style="5" customWidth="1"/>
    <col min="15" max="15" width="12.00390625" style="5" customWidth="1"/>
    <col min="16" max="16384" width="9.00390625" style="4" customWidth="1"/>
  </cols>
  <sheetData>
    <row r="1" s="1" customFormat="1" ht="25.5">
      <c r="A1" s="1" t="s">
        <v>0</v>
      </c>
    </row>
    <row r="2" spans="1:15" ht="13.5" customHeight="1">
      <c r="A2" s="7" t="s">
        <v>1</v>
      </c>
      <c r="B2" s="7"/>
      <c r="C2" s="7"/>
      <c r="D2" s="7"/>
      <c r="H2" s="6"/>
      <c r="M2" s="5"/>
      <c r="N2" s="18" t="s">
        <v>2</v>
      </c>
      <c r="O2" s="18"/>
    </row>
    <row r="3" spans="1:15" s="2" customFormat="1" ht="22.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9" t="s">
        <v>15</v>
      </c>
      <c r="N3" s="9" t="s">
        <v>16</v>
      </c>
      <c r="O3" s="9" t="s">
        <v>17</v>
      </c>
    </row>
    <row r="4" spans="1:15" s="3" customFormat="1" ht="36" customHeight="1">
      <c r="A4" s="11">
        <v>1</v>
      </c>
      <c r="B4" s="12">
        <v>44080400012</v>
      </c>
      <c r="C4" s="12">
        <v>4</v>
      </c>
      <c r="D4" s="12" t="s">
        <v>18</v>
      </c>
      <c r="E4" s="12">
        <v>2021</v>
      </c>
      <c r="F4" s="12" t="s">
        <v>19</v>
      </c>
      <c r="G4" s="12" t="s">
        <v>20</v>
      </c>
      <c r="H4" s="13">
        <v>1295</v>
      </c>
      <c r="I4" s="13">
        <v>1295</v>
      </c>
      <c r="J4" s="13">
        <v>0</v>
      </c>
      <c r="K4" s="13">
        <v>0</v>
      </c>
      <c r="L4" s="13">
        <v>1295</v>
      </c>
      <c r="M4" s="13" t="s">
        <v>21</v>
      </c>
      <c r="N4" s="12" t="s">
        <v>22</v>
      </c>
      <c r="O4" s="12" t="s">
        <v>23</v>
      </c>
    </row>
    <row r="5" spans="1:15" s="3" customFormat="1" ht="46.5" customHeight="1">
      <c r="A5" s="11">
        <v>2</v>
      </c>
      <c r="B5" s="12">
        <v>44082500311</v>
      </c>
      <c r="C5" s="12"/>
      <c r="D5" s="12" t="s">
        <v>24</v>
      </c>
      <c r="E5" s="12">
        <v>2021</v>
      </c>
      <c r="F5" s="12" t="s">
        <v>25</v>
      </c>
      <c r="G5" s="12" t="s">
        <v>26</v>
      </c>
      <c r="H5" s="13">
        <v>60931.7</v>
      </c>
      <c r="I5" s="13">
        <v>60931.7</v>
      </c>
      <c r="J5" s="13">
        <v>0</v>
      </c>
      <c r="K5" s="13">
        <v>0</v>
      </c>
      <c r="L5" s="13">
        <v>60931.7</v>
      </c>
      <c r="M5" s="13" t="s">
        <v>27</v>
      </c>
      <c r="N5" s="12" t="s">
        <v>28</v>
      </c>
      <c r="O5" s="12" t="s">
        <v>29</v>
      </c>
    </row>
    <row r="6" spans="1:15" s="3" customFormat="1" ht="30" customHeight="1">
      <c r="A6" s="11">
        <v>3</v>
      </c>
      <c r="B6" s="12">
        <v>44082500308</v>
      </c>
      <c r="C6" s="12"/>
      <c r="D6" s="12" t="s">
        <v>18</v>
      </c>
      <c r="E6" s="12">
        <v>2022</v>
      </c>
      <c r="F6" s="12" t="s">
        <v>19</v>
      </c>
      <c r="G6" s="12" t="s">
        <v>30</v>
      </c>
      <c r="H6" s="13">
        <v>53206.2</v>
      </c>
      <c r="I6" s="13">
        <v>53206.2</v>
      </c>
      <c r="J6" s="13">
        <v>0</v>
      </c>
      <c r="K6" s="13">
        <v>0</v>
      </c>
      <c r="L6" s="13">
        <v>53206.2</v>
      </c>
      <c r="M6" s="13" t="s">
        <v>21</v>
      </c>
      <c r="N6" s="12" t="s">
        <v>22</v>
      </c>
      <c r="O6" s="12" t="s">
        <v>31</v>
      </c>
    </row>
    <row r="7" spans="1:15" ht="19.5" customHeight="1">
      <c r="A7" s="14"/>
      <c r="B7" s="15" t="s">
        <v>32</v>
      </c>
      <c r="C7" s="16"/>
      <c r="D7" s="15"/>
      <c r="E7" s="15"/>
      <c r="F7" s="15"/>
      <c r="G7" s="15"/>
      <c r="H7" s="17">
        <f>SUM(H4:H6)</f>
        <v>115432.9</v>
      </c>
      <c r="I7" s="17">
        <f>SUM(I4:I6)</f>
        <v>115432.9</v>
      </c>
      <c r="J7" s="17">
        <f>SUM(J4:J6)</f>
        <v>0</v>
      </c>
      <c r="K7" s="17">
        <f>SUM(K4:K6)</f>
        <v>0</v>
      </c>
      <c r="L7" s="17">
        <f>SUM(L4:L6)</f>
        <v>115432.9</v>
      </c>
      <c r="M7" s="19"/>
      <c r="N7" s="15"/>
      <c r="O7" s="15"/>
    </row>
    <row r="8" ht="19.5" customHeight="1">
      <c r="K8" s="20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</sheetData>
  <sheetProtection/>
  <mergeCells count="3">
    <mergeCell ref="A1:O1"/>
    <mergeCell ref="A2:D2"/>
    <mergeCell ref="N2:O2"/>
  </mergeCells>
  <printOptions/>
  <pageMargins left="0.393700787401575" right="0.393700787401575" top="0.393700787401575" bottom="0.393700787401575" header="0.31496062992126" footer="0.16"/>
  <pageSetup cellComments="asDisplayed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Trauma、</cp:lastModifiedBy>
  <cp:lastPrinted>2018-10-29T06:56:00Z</cp:lastPrinted>
  <dcterms:created xsi:type="dcterms:W3CDTF">2018-10-27T04:44:00Z</dcterms:created>
  <dcterms:modified xsi:type="dcterms:W3CDTF">2022-03-17T07:32:38Z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F190E59C0E4C4206A62EA152D8C6126F</vt:lpwstr>
  </property>
</Properties>
</file>