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activeTab="0"/>
  </bookViews>
  <sheets>
    <sheet name="1" sheetId="1" r:id="rId1"/>
  </sheets>
  <definedNames/>
  <calcPr fullCalcOnLoad="1"/>
</workbook>
</file>

<file path=xl/sharedStrings.xml><?xml version="1.0" encoding="utf-8"?>
<sst xmlns="http://schemas.openxmlformats.org/spreadsheetml/2006/main" count="138" uniqueCount="70">
  <si>
    <t>附件1：</t>
  </si>
  <si>
    <t>2020年湛江市文化广电旅游体育局下属事业单位公开招聘工作人员考试总成绩排名及入围体检人员名单</t>
  </si>
  <si>
    <t>序号</t>
  </si>
  <si>
    <t>招聘单位</t>
  </si>
  <si>
    <t>岗位类别</t>
  </si>
  <si>
    <t>岗位名称</t>
  </si>
  <si>
    <t>岗位代码</t>
  </si>
  <si>
    <t>招聘人数</t>
  </si>
  <si>
    <t>准考证号码</t>
  </si>
  <si>
    <t>考生姓名</t>
  </si>
  <si>
    <t>笔试成绩</t>
  </si>
  <si>
    <t>面试成绩</t>
  </si>
  <si>
    <r>
      <t>总成绩</t>
    </r>
    <r>
      <rPr>
        <b/>
        <sz val="8"/>
        <rFont val="宋体"/>
        <family val="0"/>
      </rPr>
      <t>（笔试成绩</t>
    </r>
    <r>
      <rPr>
        <b/>
        <sz val="8"/>
        <rFont val="Arial"/>
        <family val="2"/>
      </rPr>
      <t>×</t>
    </r>
    <r>
      <rPr>
        <b/>
        <sz val="8"/>
        <rFont val="宋体"/>
        <family val="0"/>
      </rPr>
      <t>60%+面试成绩</t>
    </r>
    <r>
      <rPr>
        <b/>
        <sz val="8"/>
        <rFont val="Arial"/>
        <family val="2"/>
      </rPr>
      <t>×</t>
    </r>
    <r>
      <rPr>
        <b/>
        <sz val="8"/>
        <rFont val="宋体"/>
        <family val="0"/>
      </rPr>
      <t>40%）</t>
    </r>
  </si>
  <si>
    <t>总成绩排名</t>
  </si>
  <si>
    <t>是否入围体检</t>
  </si>
  <si>
    <t>备注</t>
  </si>
  <si>
    <t>湛江市旅游发展促进中心</t>
  </si>
  <si>
    <t>管理岗位</t>
  </si>
  <si>
    <t>管理人员</t>
  </si>
  <si>
    <t>0101</t>
  </si>
  <si>
    <t>01010000003</t>
  </si>
  <si>
    <t>黄*宁</t>
  </si>
  <si>
    <t>是</t>
  </si>
  <si>
    <t>01010000009</t>
  </si>
  <si>
    <t>郑*江</t>
  </si>
  <si>
    <t>否</t>
  </si>
  <si>
    <t>面试抽签后弃考</t>
  </si>
  <si>
    <t>01010000006</t>
  </si>
  <si>
    <t>周*龙</t>
  </si>
  <si>
    <t>面试抽签前弃考</t>
  </si>
  <si>
    <t>湛江市艺术活动中心</t>
  </si>
  <si>
    <t>专业技术岗位</t>
  </si>
  <si>
    <t>专业技术人员</t>
  </si>
  <si>
    <t>0201</t>
  </si>
  <si>
    <t>020100000031</t>
  </si>
  <si>
    <t>洪*茜</t>
  </si>
  <si>
    <t>020100000034</t>
  </si>
  <si>
    <t>杨*</t>
  </si>
  <si>
    <t>0201000000108</t>
  </si>
  <si>
    <t>龙*杰</t>
  </si>
  <si>
    <t>缺考</t>
  </si>
  <si>
    <t>0202</t>
  </si>
  <si>
    <t>0202000000103</t>
  </si>
  <si>
    <t>何*婷</t>
  </si>
  <si>
    <t>020200000039</t>
  </si>
  <si>
    <t>李*</t>
  </si>
  <si>
    <t>020200000041</t>
  </si>
  <si>
    <t>黄*清</t>
  </si>
  <si>
    <t>湛江市博物馆</t>
  </si>
  <si>
    <t>0301</t>
  </si>
  <si>
    <t>030100000022</t>
  </si>
  <si>
    <t>林*婷</t>
  </si>
  <si>
    <t>030100000016</t>
  </si>
  <si>
    <t>黄*娃</t>
  </si>
  <si>
    <t>030100000019</t>
  </si>
  <si>
    <t>曹*芳</t>
  </si>
  <si>
    <t>湛江市文化馆</t>
  </si>
  <si>
    <t>0501</t>
  </si>
  <si>
    <t>050100000011</t>
  </si>
  <si>
    <t>蔡*婷</t>
  </si>
  <si>
    <t>050100000089</t>
  </si>
  <si>
    <t>尹*花</t>
  </si>
  <si>
    <t>湛江市体育中心</t>
  </si>
  <si>
    <t>0601</t>
  </si>
  <si>
    <t>060100000061</t>
  </si>
  <si>
    <t>郑*超</t>
  </si>
  <si>
    <t>060100000068</t>
  </si>
  <si>
    <t>张*明</t>
  </si>
  <si>
    <t>060100000070</t>
  </si>
  <si>
    <t>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</si>
</sst>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Red]0.00"/>
  </numFmts>
  <fonts count="30">
    <font>
      <sz val="11"/>
      <color indexed="8"/>
      <name val="宋体"/>
      <family val="0"/>
    </font>
    <font>
      <sz val="11"/>
      <name val="宋体"/>
      <family val="0"/>
    </font>
    <font>
      <sz val="10"/>
      <name val="Arial"/>
      <family val="2"/>
    </font>
    <font>
      <sz val="13"/>
      <color indexed="8"/>
      <name val="黑体"/>
      <family val="3"/>
    </font>
    <font>
      <sz val="12"/>
      <color indexed="8"/>
      <name val="黑体"/>
      <family val="3"/>
    </font>
    <font>
      <b/>
      <sz val="11"/>
      <color indexed="8"/>
      <name val="宋体"/>
      <family val="0"/>
    </font>
    <font>
      <sz val="10"/>
      <color indexed="8"/>
      <name val="宋体"/>
      <family val="0"/>
    </font>
    <font>
      <b/>
      <sz val="11"/>
      <name val="宋体"/>
      <family val="0"/>
    </font>
    <font>
      <sz val="10"/>
      <name val="宋体"/>
      <family val="0"/>
    </font>
    <font>
      <sz val="8"/>
      <color indexed="8"/>
      <name val="宋体"/>
      <family val="0"/>
    </font>
    <font>
      <u val="single"/>
      <sz val="11"/>
      <color indexed="12"/>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indexed="20"/>
      <name val="宋体"/>
      <family val="0"/>
    </font>
    <font>
      <b/>
      <sz val="18"/>
      <color indexed="56"/>
      <name val="宋体"/>
      <family val="0"/>
    </font>
    <font>
      <b/>
      <sz val="11"/>
      <color indexed="63"/>
      <name val="宋体"/>
      <family val="0"/>
    </font>
    <font>
      <b/>
      <sz val="15"/>
      <color indexed="56"/>
      <name val="宋体"/>
      <family val="0"/>
    </font>
    <font>
      <sz val="11"/>
      <color indexed="17"/>
      <name val="宋体"/>
      <family val="0"/>
    </font>
    <font>
      <b/>
      <sz val="8"/>
      <name val="宋体"/>
      <family val="0"/>
    </font>
    <font>
      <b/>
      <sz val="8"/>
      <name val="Arial"/>
      <family val="2"/>
    </font>
    <font>
      <sz val="13"/>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5" fillId="0" borderId="3" applyNumberFormat="0" applyFill="0" applyAlignment="0" applyProtection="0"/>
    <xf numFmtId="0" fontId="15" fillId="0" borderId="3" applyNumberFormat="0" applyFill="0" applyAlignment="0" applyProtection="0"/>
    <xf numFmtId="0" fontId="17" fillId="8" borderId="0" applyNumberFormat="0" applyBorder="0" applyAlignment="0" applyProtection="0"/>
    <xf numFmtId="0" fontId="12" fillId="0" borderId="4" applyNumberFormat="0" applyFill="0" applyAlignment="0" applyProtection="0"/>
    <xf numFmtId="0" fontId="17" fillId="9" borderId="0" applyNumberFormat="0" applyBorder="0" applyAlignment="0" applyProtection="0"/>
    <xf numFmtId="0" fontId="24" fillId="10" borderId="5" applyNumberFormat="0" applyAlignment="0" applyProtection="0"/>
    <xf numFmtId="0" fontId="20" fillId="10" borderId="1" applyNumberFormat="0" applyAlignment="0" applyProtection="0"/>
    <xf numFmtId="0" fontId="14" fillId="11" borderId="6"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1" fillId="0" borderId="7" applyNumberFormat="0" applyFill="0" applyAlignment="0" applyProtection="0"/>
    <xf numFmtId="0" fontId="5" fillId="0" borderId="8" applyNumberFormat="0" applyFill="0" applyAlignment="0" applyProtection="0"/>
    <xf numFmtId="0" fontId="26"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176" fontId="0" fillId="0" borderId="0" xfId="0" applyNumberFormat="1" applyAlignment="1">
      <alignment vertical="center"/>
    </xf>
    <xf numFmtId="177" fontId="2" fillId="0" borderId="0" xfId="0" applyNumberFormat="1" applyFont="1" applyFill="1" applyBorder="1" applyAlignment="1">
      <alignment/>
    </xf>
    <xf numFmtId="178" fontId="2" fillId="0" borderId="0" xfId="0" applyNumberFormat="1" applyFont="1" applyFill="1" applyAlignment="1">
      <alignment horizontal="center" vertical="center" wrapText="1"/>
    </xf>
    <xf numFmtId="0" fontId="0" fillId="0" borderId="0" xfId="0" applyBorder="1" applyAlignment="1">
      <alignment vertical="center"/>
    </xf>
    <xf numFmtId="0" fontId="0" fillId="0" borderId="0" xfId="0" applyAlignment="1">
      <alignment horizontal="left" vertical="center"/>
    </xf>
    <xf numFmtId="0" fontId="29"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24" borderId="9" xfId="0" applyNumberFormat="1" applyFont="1" applyFill="1" applyBorder="1" applyAlignment="1">
      <alignment horizontal="center" vertical="center" wrapText="1"/>
    </xf>
    <xf numFmtId="176" fontId="5" fillId="0" borderId="9" xfId="0" applyNumberFormat="1" applyFont="1" applyBorder="1" applyAlignment="1">
      <alignment horizontal="center" vertical="center" wrapText="1"/>
    </xf>
    <xf numFmtId="177" fontId="7" fillId="0" borderId="9" xfId="0" applyNumberFormat="1" applyFont="1" applyFill="1" applyBorder="1" applyAlignment="1">
      <alignment horizontal="center" vertical="center" wrapText="1"/>
    </xf>
    <xf numFmtId="178" fontId="7" fillId="0" borderId="9" xfId="0" applyNumberFormat="1" applyFont="1" applyFill="1" applyBorder="1" applyAlignment="1">
      <alignment horizontal="center" vertical="center" wrapText="1"/>
    </xf>
    <xf numFmtId="179" fontId="6"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179" fontId="8" fillId="0" borderId="9" xfId="0" applyNumberFormat="1" applyFont="1" applyFill="1" applyBorder="1" applyAlignment="1">
      <alignment horizontal="center" vertical="center" wrapText="1"/>
    </xf>
    <xf numFmtId="179" fontId="8" fillId="24"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9" xfId="0" applyNumberFormat="1" applyFont="1" applyFill="1" applyBorder="1" applyAlignment="1" quotePrefix="1">
      <alignment horizontal="center" vertical="center" wrapText="1"/>
    </xf>
    <xf numFmtId="0" fontId="6" fillId="24"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
  <sheetViews>
    <sheetView tabSelected="1" workbookViewId="0" topLeftCell="A1">
      <selection activeCell="P2" sqref="P2"/>
    </sheetView>
  </sheetViews>
  <sheetFormatPr defaultColWidth="9.00390625" defaultRowHeight="13.5"/>
  <cols>
    <col min="1" max="1" width="4.625" style="1" customWidth="1"/>
    <col min="2" max="2" width="20.00390625" style="1" customWidth="1"/>
    <col min="3" max="3" width="10.625" style="0" customWidth="1"/>
    <col min="4" max="4" width="11.00390625" style="0" customWidth="1"/>
    <col min="5" max="5" width="6.375" style="0" customWidth="1"/>
    <col min="6" max="6" width="5.375" style="0" customWidth="1"/>
    <col min="7" max="7" width="12.375" style="2" customWidth="1"/>
    <col min="8" max="8" width="8.875" style="2" customWidth="1"/>
    <col min="9" max="9" width="6.00390625" style="3" customWidth="1"/>
    <col min="10" max="10" width="6.125" style="4" customWidth="1"/>
    <col min="11" max="11" width="17.125" style="5" customWidth="1"/>
    <col min="12" max="13" width="7.25390625" style="0" customWidth="1"/>
    <col min="14" max="14" width="9.125" style="0" customWidth="1"/>
    <col min="15" max="42" width="9.00390625" style="6" customWidth="1"/>
  </cols>
  <sheetData>
    <row r="1" spans="1:2" ht="13.5">
      <c r="A1" s="7" t="s">
        <v>0</v>
      </c>
      <c r="B1" s="7"/>
    </row>
    <row r="2" spans="1:14" ht="57" customHeight="1">
      <c r="A2" s="8" t="s">
        <v>1</v>
      </c>
      <c r="B2" s="8"/>
      <c r="C2" s="9"/>
      <c r="D2" s="9"/>
      <c r="E2" s="9"/>
      <c r="F2" s="9"/>
      <c r="G2" s="9"/>
      <c r="H2" s="9"/>
      <c r="I2" s="9"/>
      <c r="J2" s="9"/>
      <c r="K2" s="9"/>
      <c r="L2" s="9"/>
      <c r="M2" s="9"/>
      <c r="N2" s="9"/>
    </row>
    <row r="3" spans="1:14" ht="30.75" customHeight="1">
      <c r="A3" s="10" t="s">
        <v>2</v>
      </c>
      <c r="B3" s="10" t="s">
        <v>3</v>
      </c>
      <c r="C3" s="10" t="s">
        <v>4</v>
      </c>
      <c r="D3" s="10" t="s">
        <v>5</v>
      </c>
      <c r="E3" s="10" t="s">
        <v>6</v>
      </c>
      <c r="F3" s="10" t="s">
        <v>7</v>
      </c>
      <c r="G3" s="11" t="s">
        <v>8</v>
      </c>
      <c r="H3" s="11" t="s">
        <v>9</v>
      </c>
      <c r="I3" s="16" t="s">
        <v>10</v>
      </c>
      <c r="J3" s="17" t="s">
        <v>11</v>
      </c>
      <c r="K3" s="18" t="s">
        <v>12</v>
      </c>
      <c r="L3" s="10" t="s">
        <v>13</v>
      </c>
      <c r="M3" s="10" t="s">
        <v>14</v>
      </c>
      <c r="N3" s="10" t="s">
        <v>15</v>
      </c>
    </row>
    <row r="4" spans="1:14" ht="16.5" customHeight="1">
      <c r="A4" s="12">
        <v>1</v>
      </c>
      <c r="B4" s="12" t="s">
        <v>16</v>
      </c>
      <c r="C4" s="13" t="s">
        <v>17</v>
      </c>
      <c r="D4" s="13" t="s">
        <v>18</v>
      </c>
      <c r="E4" s="14" t="s">
        <v>19</v>
      </c>
      <c r="F4" s="13">
        <v>1</v>
      </c>
      <c r="G4" s="25" t="s">
        <v>20</v>
      </c>
      <c r="H4" s="13" t="s">
        <v>21</v>
      </c>
      <c r="I4" s="19">
        <v>71.18</v>
      </c>
      <c r="J4" s="20">
        <v>86</v>
      </c>
      <c r="K4" s="21">
        <f>(I4*0.6+J4*0.4)</f>
        <v>77.108</v>
      </c>
      <c r="L4" s="12">
        <v>1</v>
      </c>
      <c r="M4" s="12" t="s">
        <v>22</v>
      </c>
      <c r="N4" s="12"/>
    </row>
    <row r="5" spans="1:14" ht="27" customHeight="1">
      <c r="A5" s="12">
        <v>2</v>
      </c>
      <c r="B5" s="12" t="s">
        <v>16</v>
      </c>
      <c r="C5" s="13" t="s">
        <v>17</v>
      </c>
      <c r="D5" s="13" t="s">
        <v>18</v>
      </c>
      <c r="E5" s="14" t="s">
        <v>19</v>
      </c>
      <c r="F5" s="13">
        <v>1</v>
      </c>
      <c r="G5" s="25" t="s">
        <v>23</v>
      </c>
      <c r="H5" s="13" t="s">
        <v>24</v>
      </c>
      <c r="I5" s="19">
        <v>66.5</v>
      </c>
      <c r="J5" s="20"/>
      <c r="K5" s="21">
        <f>(I5*0.6+J5*0.4)</f>
        <v>39.9</v>
      </c>
      <c r="L5" s="12">
        <v>2</v>
      </c>
      <c r="M5" s="12" t="s">
        <v>25</v>
      </c>
      <c r="N5" s="12" t="s">
        <v>26</v>
      </c>
    </row>
    <row r="6" spans="1:14" ht="27" customHeight="1">
      <c r="A6" s="12">
        <v>3</v>
      </c>
      <c r="B6" s="12" t="s">
        <v>16</v>
      </c>
      <c r="C6" s="13" t="s">
        <v>17</v>
      </c>
      <c r="D6" s="13" t="s">
        <v>18</v>
      </c>
      <c r="E6" s="14" t="s">
        <v>19</v>
      </c>
      <c r="F6" s="13">
        <v>1</v>
      </c>
      <c r="G6" s="25" t="s">
        <v>27</v>
      </c>
      <c r="H6" s="13" t="s">
        <v>28</v>
      </c>
      <c r="I6" s="19">
        <v>66.34</v>
      </c>
      <c r="J6" s="20"/>
      <c r="K6" s="21">
        <f>(I6*0.6+J6*0.4)</f>
        <v>39.804</v>
      </c>
      <c r="L6" s="12">
        <v>3</v>
      </c>
      <c r="M6" s="12" t="s">
        <v>25</v>
      </c>
      <c r="N6" s="12" t="s">
        <v>29</v>
      </c>
    </row>
    <row r="7" spans="1:14" ht="16.5" customHeight="1">
      <c r="A7" s="12">
        <v>4</v>
      </c>
      <c r="B7" s="12" t="s">
        <v>30</v>
      </c>
      <c r="C7" s="13" t="s">
        <v>31</v>
      </c>
      <c r="D7" s="13" t="s">
        <v>32</v>
      </c>
      <c r="E7" s="14" t="s">
        <v>33</v>
      </c>
      <c r="F7" s="13">
        <v>1</v>
      </c>
      <c r="G7" s="25" t="s">
        <v>34</v>
      </c>
      <c r="H7" s="13" t="s">
        <v>35</v>
      </c>
      <c r="I7" s="19">
        <v>60.8</v>
      </c>
      <c r="J7" s="20">
        <v>84.6</v>
      </c>
      <c r="K7" s="21">
        <f aca="true" t="shared" si="0" ref="K7:K20">(I7*0.6+J7*0.4)</f>
        <v>70.32</v>
      </c>
      <c r="L7" s="12">
        <v>1</v>
      </c>
      <c r="M7" s="12" t="s">
        <v>22</v>
      </c>
      <c r="N7" s="12"/>
    </row>
    <row r="8" spans="1:14" ht="16.5" customHeight="1">
      <c r="A8" s="12">
        <v>5</v>
      </c>
      <c r="B8" s="12" t="s">
        <v>30</v>
      </c>
      <c r="C8" s="13" t="s">
        <v>31</v>
      </c>
      <c r="D8" s="13" t="s">
        <v>32</v>
      </c>
      <c r="E8" s="14" t="s">
        <v>33</v>
      </c>
      <c r="F8" s="13">
        <v>1</v>
      </c>
      <c r="G8" s="25" t="s">
        <v>36</v>
      </c>
      <c r="H8" s="13" t="s">
        <v>37</v>
      </c>
      <c r="I8" s="19">
        <v>58.26</v>
      </c>
      <c r="J8" s="20">
        <v>73.9</v>
      </c>
      <c r="K8" s="21">
        <f t="shared" si="0"/>
        <v>64.51599999999999</v>
      </c>
      <c r="L8" s="12">
        <v>2</v>
      </c>
      <c r="M8" s="12" t="s">
        <v>25</v>
      </c>
      <c r="N8" s="12"/>
    </row>
    <row r="9" spans="1:14" ht="16.5" customHeight="1">
      <c r="A9" s="12">
        <v>6</v>
      </c>
      <c r="B9" s="12" t="s">
        <v>30</v>
      </c>
      <c r="C9" s="13" t="s">
        <v>31</v>
      </c>
      <c r="D9" s="13" t="s">
        <v>32</v>
      </c>
      <c r="E9" s="14" t="s">
        <v>33</v>
      </c>
      <c r="F9" s="13">
        <v>1</v>
      </c>
      <c r="G9" s="25" t="s">
        <v>38</v>
      </c>
      <c r="H9" s="13" t="s">
        <v>39</v>
      </c>
      <c r="I9" s="19">
        <v>55.98</v>
      </c>
      <c r="J9" s="20"/>
      <c r="K9" s="21">
        <f t="shared" si="0"/>
        <v>33.587999999999994</v>
      </c>
      <c r="L9" s="12">
        <v>3</v>
      </c>
      <c r="M9" s="12" t="s">
        <v>25</v>
      </c>
      <c r="N9" s="12" t="s">
        <v>40</v>
      </c>
    </row>
    <row r="10" spans="1:14" ht="16.5" customHeight="1">
      <c r="A10" s="12">
        <v>7</v>
      </c>
      <c r="B10" s="12" t="s">
        <v>30</v>
      </c>
      <c r="C10" s="13" t="s">
        <v>31</v>
      </c>
      <c r="D10" s="13" t="s">
        <v>32</v>
      </c>
      <c r="E10" s="14" t="s">
        <v>41</v>
      </c>
      <c r="F10" s="13">
        <v>1</v>
      </c>
      <c r="G10" s="25" t="s">
        <v>42</v>
      </c>
      <c r="H10" s="13" t="s">
        <v>43</v>
      </c>
      <c r="I10" s="19">
        <v>69.5</v>
      </c>
      <c r="J10" s="20">
        <v>78.5</v>
      </c>
      <c r="K10" s="21">
        <f t="shared" si="0"/>
        <v>73.1</v>
      </c>
      <c r="L10" s="12">
        <v>1</v>
      </c>
      <c r="M10" s="12" t="s">
        <v>22</v>
      </c>
      <c r="N10" s="12"/>
    </row>
    <row r="11" spans="1:14" ht="16.5" customHeight="1">
      <c r="A11" s="12">
        <v>8</v>
      </c>
      <c r="B11" s="12" t="s">
        <v>30</v>
      </c>
      <c r="C11" s="13" t="s">
        <v>31</v>
      </c>
      <c r="D11" s="13" t="s">
        <v>32</v>
      </c>
      <c r="E11" s="14" t="s">
        <v>41</v>
      </c>
      <c r="F11" s="13">
        <v>1</v>
      </c>
      <c r="G11" s="25" t="s">
        <v>44</v>
      </c>
      <c r="H11" s="13" t="s">
        <v>45</v>
      </c>
      <c r="I11" s="19">
        <v>60.02</v>
      </c>
      <c r="J11" s="20">
        <v>77.7</v>
      </c>
      <c r="K11" s="21">
        <f t="shared" si="0"/>
        <v>67.092</v>
      </c>
      <c r="L11" s="12">
        <v>2</v>
      </c>
      <c r="M11" s="12" t="s">
        <v>25</v>
      </c>
      <c r="N11" s="12"/>
    </row>
    <row r="12" spans="1:14" ht="16.5" customHeight="1">
      <c r="A12" s="12">
        <v>9</v>
      </c>
      <c r="B12" s="12" t="s">
        <v>30</v>
      </c>
      <c r="C12" s="13" t="s">
        <v>31</v>
      </c>
      <c r="D12" s="13" t="s">
        <v>32</v>
      </c>
      <c r="E12" s="14" t="s">
        <v>41</v>
      </c>
      <c r="F12" s="13">
        <v>1</v>
      </c>
      <c r="G12" s="25" t="s">
        <v>46</v>
      </c>
      <c r="H12" s="13" t="s">
        <v>47</v>
      </c>
      <c r="I12" s="19">
        <v>58.3</v>
      </c>
      <c r="J12" s="20">
        <v>65</v>
      </c>
      <c r="K12" s="21">
        <f t="shared" si="0"/>
        <v>60.98</v>
      </c>
      <c r="L12" s="12">
        <v>3</v>
      </c>
      <c r="M12" s="12" t="s">
        <v>25</v>
      </c>
      <c r="N12" s="12"/>
    </row>
    <row r="13" spans="1:14" ht="16.5" customHeight="1">
      <c r="A13" s="12">
        <v>10</v>
      </c>
      <c r="B13" s="12" t="s">
        <v>48</v>
      </c>
      <c r="C13" s="13" t="s">
        <v>31</v>
      </c>
      <c r="D13" s="13" t="s">
        <v>32</v>
      </c>
      <c r="E13" s="14" t="s">
        <v>49</v>
      </c>
      <c r="F13" s="13">
        <v>1</v>
      </c>
      <c r="G13" s="25" t="s">
        <v>50</v>
      </c>
      <c r="H13" s="13" t="s">
        <v>51</v>
      </c>
      <c r="I13" s="19">
        <v>78.44</v>
      </c>
      <c r="J13" s="20">
        <v>75.6</v>
      </c>
      <c r="K13" s="21">
        <f t="shared" si="0"/>
        <v>77.304</v>
      </c>
      <c r="L13" s="12">
        <v>1</v>
      </c>
      <c r="M13" s="12" t="s">
        <v>22</v>
      </c>
      <c r="N13" s="12"/>
    </row>
    <row r="14" spans="1:14" ht="16.5" customHeight="1">
      <c r="A14" s="12">
        <v>11</v>
      </c>
      <c r="B14" s="12" t="s">
        <v>48</v>
      </c>
      <c r="C14" s="13" t="s">
        <v>31</v>
      </c>
      <c r="D14" s="13" t="s">
        <v>32</v>
      </c>
      <c r="E14" s="14" t="s">
        <v>49</v>
      </c>
      <c r="F14" s="13">
        <v>1</v>
      </c>
      <c r="G14" s="26" t="s">
        <v>52</v>
      </c>
      <c r="H14" s="15" t="s">
        <v>53</v>
      </c>
      <c r="I14" s="22">
        <v>69.36</v>
      </c>
      <c r="J14" s="20">
        <v>75.2</v>
      </c>
      <c r="K14" s="21">
        <f t="shared" si="0"/>
        <v>71.696</v>
      </c>
      <c r="L14" s="12">
        <v>2</v>
      </c>
      <c r="M14" s="12" t="s">
        <v>25</v>
      </c>
      <c r="N14" s="12"/>
    </row>
    <row r="15" spans="1:14" ht="16.5" customHeight="1">
      <c r="A15" s="12">
        <v>12</v>
      </c>
      <c r="B15" s="12" t="s">
        <v>48</v>
      </c>
      <c r="C15" s="13" t="s">
        <v>31</v>
      </c>
      <c r="D15" s="13" t="s">
        <v>32</v>
      </c>
      <c r="E15" s="14" t="s">
        <v>49</v>
      </c>
      <c r="F15" s="13">
        <v>1</v>
      </c>
      <c r="G15" s="25" t="s">
        <v>54</v>
      </c>
      <c r="H15" s="13" t="s">
        <v>55</v>
      </c>
      <c r="I15" s="19">
        <v>71.26</v>
      </c>
      <c r="J15" s="20">
        <v>71.4</v>
      </c>
      <c r="K15" s="21">
        <f t="shared" si="0"/>
        <v>71.316</v>
      </c>
      <c r="L15" s="12">
        <v>3</v>
      </c>
      <c r="M15" s="12" t="s">
        <v>25</v>
      </c>
      <c r="N15" s="12"/>
    </row>
    <row r="16" spans="1:14" ht="16.5" customHeight="1">
      <c r="A16" s="12">
        <v>13</v>
      </c>
      <c r="B16" s="12" t="s">
        <v>56</v>
      </c>
      <c r="C16" s="13" t="s">
        <v>31</v>
      </c>
      <c r="D16" s="13" t="s">
        <v>32</v>
      </c>
      <c r="E16" s="14" t="s">
        <v>57</v>
      </c>
      <c r="F16" s="13">
        <v>1</v>
      </c>
      <c r="G16" s="25" t="s">
        <v>58</v>
      </c>
      <c r="H16" s="13" t="s">
        <v>59</v>
      </c>
      <c r="I16" s="19">
        <v>48.24</v>
      </c>
      <c r="J16" s="20">
        <v>84.3</v>
      </c>
      <c r="K16" s="21">
        <f t="shared" si="0"/>
        <v>62.664</v>
      </c>
      <c r="L16" s="12">
        <v>1</v>
      </c>
      <c r="M16" s="12" t="s">
        <v>22</v>
      </c>
      <c r="N16" s="12"/>
    </row>
    <row r="17" spans="1:14" ht="16.5" customHeight="1">
      <c r="A17" s="12">
        <v>14</v>
      </c>
      <c r="B17" s="12" t="s">
        <v>56</v>
      </c>
      <c r="C17" s="13" t="s">
        <v>31</v>
      </c>
      <c r="D17" s="13" t="s">
        <v>32</v>
      </c>
      <c r="E17" s="14" t="s">
        <v>57</v>
      </c>
      <c r="F17" s="13">
        <v>1</v>
      </c>
      <c r="G17" s="25" t="s">
        <v>60</v>
      </c>
      <c r="H17" s="13" t="s">
        <v>61</v>
      </c>
      <c r="I17" s="19">
        <v>48.86</v>
      </c>
      <c r="J17" s="20">
        <v>74.1</v>
      </c>
      <c r="K17" s="21">
        <f t="shared" si="0"/>
        <v>58.956</v>
      </c>
      <c r="L17" s="23">
        <v>2</v>
      </c>
      <c r="M17" s="23" t="s">
        <v>25</v>
      </c>
      <c r="N17" s="24"/>
    </row>
    <row r="18" spans="1:14" ht="16.5" customHeight="1">
      <c r="A18" s="12">
        <v>15</v>
      </c>
      <c r="B18" s="12" t="s">
        <v>62</v>
      </c>
      <c r="C18" s="13" t="s">
        <v>31</v>
      </c>
      <c r="D18" s="13" t="s">
        <v>32</v>
      </c>
      <c r="E18" s="14" t="s">
        <v>63</v>
      </c>
      <c r="F18" s="13">
        <v>1</v>
      </c>
      <c r="G18" s="25" t="s">
        <v>64</v>
      </c>
      <c r="H18" s="13" t="s">
        <v>65</v>
      </c>
      <c r="I18" s="19">
        <v>78.2</v>
      </c>
      <c r="J18" s="20">
        <v>75.5</v>
      </c>
      <c r="K18" s="21">
        <f t="shared" si="0"/>
        <v>77.12</v>
      </c>
      <c r="L18" s="23">
        <v>1</v>
      </c>
      <c r="M18" s="23" t="s">
        <v>22</v>
      </c>
      <c r="N18" s="24"/>
    </row>
    <row r="19" spans="1:14" ht="16.5" customHeight="1">
      <c r="A19" s="12">
        <v>16</v>
      </c>
      <c r="B19" s="12" t="s">
        <v>62</v>
      </c>
      <c r="C19" s="13" t="s">
        <v>31</v>
      </c>
      <c r="D19" s="13" t="s">
        <v>32</v>
      </c>
      <c r="E19" s="14" t="s">
        <v>63</v>
      </c>
      <c r="F19" s="13">
        <v>1</v>
      </c>
      <c r="G19" s="25" t="s">
        <v>66</v>
      </c>
      <c r="H19" s="13" t="s">
        <v>67</v>
      </c>
      <c r="I19" s="19">
        <v>76.72</v>
      </c>
      <c r="J19" s="20">
        <v>70.3</v>
      </c>
      <c r="K19" s="21">
        <f t="shared" si="0"/>
        <v>74.152</v>
      </c>
      <c r="L19" s="23">
        <v>2</v>
      </c>
      <c r="M19" s="23" t="s">
        <v>25</v>
      </c>
      <c r="N19" s="24"/>
    </row>
    <row r="20" spans="1:14" ht="16.5" customHeight="1">
      <c r="A20" s="12">
        <v>17</v>
      </c>
      <c r="B20" s="12" t="s">
        <v>62</v>
      </c>
      <c r="C20" s="13" t="s">
        <v>31</v>
      </c>
      <c r="D20" s="13" t="s">
        <v>32</v>
      </c>
      <c r="E20" s="14" t="s">
        <v>63</v>
      </c>
      <c r="F20" s="13">
        <v>1</v>
      </c>
      <c r="G20" s="25" t="s">
        <v>68</v>
      </c>
      <c r="H20" s="13" t="s">
        <v>69</v>
      </c>
      <c r="I20" s="19">
        <v>75.6</v>
      </c>
      <c r="J20" s="20">
        <v>70.6</v>
      </c>
      <c r="K20" s="21">
        <f t="shared" si="0"/>
        <v>73.6</v>
      </c>
      <c r="L20" s="23">
        <v>3</v>
      </c>
      <c r="M20" s="23" t="s">
        <v>25</v>
      </c>
      <c r="N20" s="24"/>
    </row>
  </sheetData>
  <sheetProtection/>
  <mergeCells count="2">
    <mergeCell ref="A1:B1"/>
    <mergeCell ref="A2:N2"/>
  </mergeCells>
  <printOptions/>
  <pageMargins left="0.5895833333333333" right="0.5895833333333333" top="0.7895833333333333" bottom="0.75" header="0.30972222222222223" footer="0.309722222222222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2018-07-13T06:59:05Z</cp:lastPrinted>
  <dcterms:created xsi:type="dcterms:W3CDTF">2018-05-31T06:52:00Z</dcterms:created>
  <dcterms:modified xsi:type="dcterms:W3CDTF">2020-12-28T05:07:21Z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