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defaultThemeVersion="124226"/>
  <bookViews>
    <workbookView xWindow="-15" yWindow="6240" windowWidth="21720" windowHeight="6285" activeTab="1"/>
  </bookViews>
  <sheets>
    <sheet name="恢复前" sheetId="10" r:id="rId1"/>
    <sheet name="恢复后" sheetId="11" r:id="rId2"/>
    <sheet name="新增建设用地" sheetId="12" r:id="rId3"/>
  </sheets>
  <definedNames>
    <definedName name="_xlnm._FilterDatabase" localSheetId="1" hidden="1">恢复后!$A$6:$W$39</definedName>
    <definedName name="_xlnm._FilterDatabase" localSheetId="0" hidden="1">恢复前!$A$7:$AN$51</definedName>
    <definedName name="_xlnm.Print_Area" localSheetId="0">恢复前!$A$2:$AF$51</definedName>
  </definedNames>
  <calcPr calcId="125725"/>
</workbook>
</file>

<file path=xl/calcChain.xml><?xml version="1.0" encoding="utf-8"?>
<calcChain xmlns="http://schemas.openxmlformats.org/spreadsheetml/2006/main">
  <c r="D39" i="11"/>
  <c r="E72"/>
  <c r="F72"/>
  <c r="G72"/>
  <c r="H72"/>
  <c r="I72"/>
  <c r="J72"/>
  <c r="K72"/>
  <c r="L72"/>
  <c r="M72"/>
  <c r="N72"/>
  <c r="O72"/>
  <c r="P72"/>
  <c r="Q72"/>
  <c r="D72"/>
  <c r="G71"/>
  <c r="H71"/>
  <c r="J71"/>
  <c r="K71"/>
  <c r="M71"/>
  <c r="N71"/>
  <c r="O71"/>
  <c r="P71"/>
  <c r="Q71"/>
  <c r="L70"/>
  <c r="I70"/>
  <c r="F70"/>
  <c r="E70" s="1"/>
  <c r="D70" s="1"/>
  <c r="L69"/>
  <c r="L71" s="1"/>
  <c r="I69"/>
  <c r="I71" s="1"/>
  <c r="F69"/>
  <c r="E69" s="1"/>
  <c r="D69" s="1"/>
  <c r="F68"/>
  <c r="E68"/>
  <c r="D68" s="1"/>
  <c r="N67"/>
  <c r="M67"/>
  <c r="K67"/>
  <c r="J67"/>
  <c r="H67"/>
  <c r="G67"/>
  <c r="L66"/>
  <c r="I66"/>
  <c r="F66"/>
  <c r="E66"/>
  <c r="D66" s="1"/>
  <c r="L65"/>
  <c r="I65"/>
  <c r="F65"/>
  <c r="L64"/>
  <c r="I64"/>
  <c r="F64"/>
  <c r="E64" s="1"/>
  <c r="D64" s="1"/>
  <c r="L63"/>
  <c r="I63"/>
  <c r="F63"/>
  <c r="L62"/>
  <c r="I62"/>
  <c r="F62"/>
  <c r="E62" s="1"/>
  <c r="D62" s="1"/>
  <c r="L61"/>
  <c r="I61"/>
  <c r="F61"/>
  <c r="L60"/>
  <c r="I60"/>
  <c r="F60"/>
  <c r="L59"/>
  <c r="I59"/>
  <c r="F59"/>
  <c r="E59" s="1"/>
  <c r="D59" s="1"/>
  <c r="L58"/>
  <c r="I58"/>
  <c r="F58"/>
  <c r="E58"/>
  <c r="D58" s="1"/>
  <c r="L57"/>
  <c r="I57"/>
  <c r="F57"/>
  <c r="L56"/>
  <c r="I56"/>
  <c r="F56"/>
  <c r="E56" s="1"/>
  <c r="D56" s="1"/>
  <c r="L55"/>
  <c r="I55"/>
  <c r="F55"/>
  <c r="L54"/>
  <c r="I54"/>
  <c r="F54"/>
  <c r="E54" s="1"/>
  <c r="D54" s="1"/>
  <c r="L53"/>
  <c r="I53"/>
  <c r="F53"/>
  <c r="L52"/>
  <c r="I52"/>
  <c r="F52"/>
  <c r="L51"/>
  <c r="I51"/>
  <c r="F51"/>
  <c r="E51" s="1"/>
  <c r="D51" s="1"/>
  <c r="L50"/>
  <c r="I50"/>
  <c r="F50"/>
  <c r="E50"/>
  <c r="D50" s="1"/>
  <c r="L49"/>
  <c r="I49"/>
  <c r="F49"/>
  <c r="L48"/>
  <c r="I48"/>
  <c r="F48"/>
  <c r="E48" s="1"/>
  <c r="D48" s="1"/>
  <c r="L47"/>
  <c r="I47"/>
  <c r="F47"/>
  <c r="O46"/>
  <c r="N46"/>
  <c r="M46"/>
  <c r="K46"/>
  <c r="J46"/>
  <c r="H46"/>
  <c r="G46"/>
  <c r="L45"/>
  <c r="I45"/>
  <c r="F45"/>
  <c r="L44"/>
  <c r="I44"/>
  <c r="F44"/>
  <c r="E44" s="1"/>
  <c r="D44" s="1"/>
  <c r="L43"/>
  <c r="I43"/>
  <c r="F43"/>
  <c r="L42"/>
  <c r="I42"/>
  <c r="F42"/>
  <c r="E42" s="1"/>
  <c r="D42" s="1"/>
  <c r="L41"/>
  <c r="I41"/>
  <c r="F41"/>
  <c r="L40"/>
  <c r="I40"/>
  <c r="I46" s="1"/>
  <c r="F40"/>
  <c r="E40"/>
  <c r="D40" s="1"/>
  <c r="E41" l="1"/>
  <c r="D41" s="1"/>
  <c r="E45"/>
  <c r="D45" s="1"/>
  <c r="E47"/>
  <c r="D47" s="1"/>
  <c r="L67"/>
  <c r="E52"/>
  <c r="D52" s="1"/>
  <c r="E55"/>
  <c r="D55" s="1"/>
  <c r="E60"/>
  <c r="D60" s="1"/>
  <c r="E63"/>
  <c r="D63" s="1"/>
  <c r="D71"/>
  <c r="E71"/>
  <c r="F71"/>
  <c r="F46"/>
  <c r="L46"/>
  <c r="E43"/>
  <c r="D43" s="1"/>
  <c r="D46" s="1"/>
  <c r="I67"/>
  <c r="E49"/>
  <c r="D49" s="1"/>
  <c r="E53"/>
  <c r="D53" s="1"/>
  <c r="E57"/>
  <c r="D57" s="1"/>
  <c r="E61"/>
  <c r="D61" s="1"/>
  <c r="E65"/>
  <c r="D65" s="1"/>
  <c r="F67"/>
  <c r="E67" s="1"/>
  <c r="N39"/>
  <c r="M39"/>
  <c r="K39"/>
  <c r="J39"/>
  <c r="H39"/>
  <c r="G39"/>
  <c r="L38"/>
  <c r="I38"/>
  <c r="F38"/>
  <c r="L37"/>
  <c r="I37"/>
  <c r="F37"/>
  <c r="L36"/>
  <c r="I36"/>
  <c r="F36"/>
  <c r="L35"/>
  <c r="I35"/>
  <c r="F35"/>
  <c r="L34"/>
  <c r="I34"/>
  <c r="F34"/>
  <c r="L33"/>
  <c r="I33"/>
  <c r="F33"/>
  <c r="L32"/>
  <c r="I32"/>
  <c r="F32"/>
  <c r="L31"/>
  <c r="I31"/>
  <c r="F31"/>
  <c r="L30"/>
  <c r="I30"/>
  <c r="F30"/>
  <c r="L29"/>
  <c r="I29"/>
  <c r="F29"/>
  <c r="L28"/>
  <c r="I28"/>
  <c r="F28"/>
  <c r="L27"/>
  <c r="I27"/>
  <c r="F27"/>
  <c r="L26"/>
  <c r="I26"/>
  <c r="F26"/>
  <c r="L25"/>
  <c r="I25"/>
  <c r="F25"/>
  <c r="L24"/>
  <c r="I24"/>
  <c r="F24"/>
  <c r="L23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L16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I9"/>
  <c r="F9"/>
  <c r="L8"/>
  <c r="I8"/>
  <c r="F8"/>
  <c r="L7"/>
  <c r="I7"/>
  <c r="F7"/>
  <c r="D51" i="10"/>
  <c r="AF50"/>
  <c r="R50"/>
  <c r="K50"/>
  <c r="AE49"/>
  <c r="AD49"/>
  <c r="AB49"/>
  <c r="AA49"/>
  <c r="Z49"/>
  <c r="Y49"/>
  <c r="X49"/>
  <c r="U49"/>
  <c r="T49"/>
  <c r="R49"/>
  <c r="P49"/>
  <c r="N49"/>
  <c r="M49"/>
  <c r="K49"/>
  <c r="J49"/>
  <c r="H49"/>
  <c r="G49"/>
  <c r="AC48"/>
  <c r="W48"/>
  <c r="V48" s="1"/>
  <c r="S48"/>
  <c r="Q48"/>
  <c r="O48"/>
  <c r="L48"/>
  <c r="I48"/>
  <c r="F48"/>
  <c r="AC47"/>
  <c r="W47"/>
  <c r="V47" s="1"/>
  <c r="S47"/>
  <c r="Q47"/>
  <c r="O47"/>
  <c r="L47"/>
  <c r="I47"/>
  <c r="F47"/>
  <c r="AC46"/>
  <c r="W46"/>
  <c r="V46" s="1"/>
  <c r="S46"/>
  <c r="Q46"/>
  <c r="O46"/>
  <c r="L46"/>
  <c r="I46"/>
  <c r="F46"/>
  <c r="AC45"/>
  <c r="W45"/>
  <c r="V45" s="1"/>
  <c r="S45"/>
  <c r="Q45"/>
  <c r="O45"/>
  <c r="L45"/>
  <c r="I45"/>
  <c r="F45"/>
  <c r="AC44"/>
  <c r="W44"/>
  <c r="V44" s="1"/>
  <c r="S44"/>
  <c r="Q44"/>
  <c r="O44"/>
  <c r="L44"/>
  <c r="I44"/>
  <c r="F44"/>
  <c r="E44" s="1"/>
  <c r="D44" s="1"/>
  <c r="AC43"/>
  <c r="W43"/>
  <c r="V43" s="1"/>
  <c r="S43"/>
  <c r="Q43"/>
  <c r="O43"/>
  <c r="O49" s="1"/>
  <c r="L43"/>
  <c r="I43"/>
  <c r="F43"/>
  <c r="AC42"/>
  <c r="W42"/>
  <c r="V42"/>
  <c r="S42"/>
  <c r="Q42"/>
  <c r="O42"/>
  <c r="L42"/>
  <c r="I42"/>
  <c r="F42"/>
  <c r="E42" s="1"/>
  <c r="D42" s="1"/>
  <c r="AC41"/>
  <c r="W41"/>
  <c r="V41" s="1"/>
  <c r="S41"/>
  <c r="Q41"/>
  <c r="Q49" s="1"/>
  <c r="O41"/>
  <c r="L41"/>
  <c r="I41"/>
  <c r="F41"/>
  <c r="E41" s="1"/>
  <c r="AF40"/>
  <c r="AE40"/>
  <c r="AE50" s="1"/>
  <c r="AD40"/>
  <c r="AD50" s="1"/>
  <c r="AB40"/>
  <c r="AB50" s="1"/>
  <c r="AA40"/>
  <c r="AA50" s="1"/>
  <c r="Z40"/>
  <c r="Z50" s="1"/>
  <c r="Y40"/>
  <c r="Y50" s="1"/>
  <c r="X40"/>
  <c r="U40"/>
  <c r="T40"/>
  <c r="R40"/>
  <c r="P40"/>
  <c r="P50" s="1"/>
  <c r="N40"/>
  <c r="N50" s="1"/>
  <c r="M40"/>
  <c r="K40"/>
  <c r="J40"/>
  <c r="J50" s="1"/>
  <c r="H40"/>
  <c r="G40"/>
  <c r="G50" s="1"/>
  <c r="AC39"/>
  <c r="W39"/>
  <c r="V39" s="1"/>
  <c r="S39"/>
  <c r="Q39"/>
  <c r="O39"/>
  <c r="L39"/>
  <c r="I39"/>
  <c r="F39"/>
  <c r="E39" s="1"/>
  <c r="D39" s="1"/>
  <c r="AC38"/>
  <c r="W38"/>
  <c r="V38" s="1"/>
  <c r="S38"/>
  <c r="Q38"/>
  <c r="O38"/>
  <c r="L38"/>
  <c r="I38"/>
  <c r="F38"/>
  <c r="AC37"/>
  <c r="W37"/>
  <c r="V37" s="1"/>
  <c r="S37"/>
  <c r="Q37"/>
  <c r="O37"/>
  <c r="L37"/>
  <c r="I37"/>
  <c r="E37" s="1"/>
  <c r="D37" s="1"/>
  <c r="F37"/>
  <c r="AC36"/>
  <c r="W36"/>
  <c r="V36" s="1"/>
  <c r="S36"/>
  <c r="Q36"/>
  <c r="O36"/>
  <c r="L36"/>
  <c r="I36"/>
  <c r="F36"/>
  <c r="E36" s="1"/>
  <c r="AC35"/>
  <c r="W35"/>
  <c r="V35" s="1"/>
  <c r="S35"/>
  <c r="Q35"/>
  <c r="O35"/>
  <c r="L35"/>
  <c r="I35"/>
  <c r="F35"/>
  <c r="AC34"/>
  <c r="W34"/>
  <c r="V34" s="1"/>
  <c r="S34"/>
  <c r="Q34"/>
  <c r="O34"/>
  <c r="L34"/>
  <c r="I34"/>
  <c r="F34"/>
  <c r="E34" s="1"/>
  <c r="AC33"/>
  <c r="W33"/>
  <c r="V33" s="1"/>
  <c r="S33"/>
  <c r="Q33"/>
  <c r="O33"/>
  <c r="L33"/>
  <c r="I33"/>
  <c r="F33"/>
  <c r="AC32"/>
  <c r="W32"/>
  <c r="V32"/>
  <c r="S32"/>
  <c r="Q32"/>
  <c r="O32"/>
  <c r="L32"/>
  <c r="I32"/>
  <c r="F32"/>
  <c r="E32" s="1"/>
  <c r="D32" s="1"/>
  <c r="AC31"/>
  <c r="W31"/>
  <c r="V31" s="1"/>
  <c r="S31"/>
  <c r="Q31"/>
  <c r="O31"/>
  <c r="L31"/>
  <c r="I31"/>
  <c r="F31"/>
  <c r="E31" s="1"/>
  <c r="D31" s="1"/>
  <c r="AC30"/>
  <c r="W30"/>
  <c r="V30" s="1"/>
  <c r="S30"/>
  <c r="Q30"/>
  <c r="O30"/>
  <c r="L30"/>
  <c r="I30"/>
  <c r="F30"/>
  <c r="AC29"/>
  <c r="W29"/>
  <c r="V29" s="1"/>
  <c r="S29"/>
  <c r="Q29"/>
  <c r="O29"/>
  <c r="L29"/>
  <c r="I29"/>
  <c r="F29"/>
  <c r="E29"/>
  <c r="AC28"/>
  <c r="W28"/>
  <c r="V28" s="1"/>
  <c r="S28"/>
  <c r="Q28"/>
  <c r="O28"/>
  <c r="L28"/>
  <c r="I28"/>
  <c r="F28"/>
  <c r="E28" s="1"/>
  <c r="AC27"/>
  <c r="W27"/>
  <c r="V27" s="1"/>
  <c r="S27"/>
  <c r="Q27"/>
  <c r="O27"/>
  <c r="L27"/>
  <c r="I27"/>
  <c r="F27"/>
  <c r="AC26"/>
  <c r="W26"/>
  <c r="V26" s="1"/>
  <c r="S26"/>
  <c r="Q26"/>
  <c r="O26"/>
  <c r="L26"/>
  <c r="I26"/>
  <c r="F26"/>
  <c r="E26" s="1"/>
  <c r="AC25"/>
  <c r="W25"/>
  <c r="V25" s="1"/>
  <c r="S25"/>
  <c r="Q25"/>
  <c r="O25"/>
  <c r="L25"/>
  <c r="I25"/>
  <c r="F25"/>
  <c r="AC24"/>
  <c r="W24"/>
  <c r="V24"/>
  <c r="S24"/>
  <c r="Q24"/>
  <c r="O24"/>
  <c r="L24"/>
  <c r="I24"/>
  <c r="F24"/>
  <c r="E24" s="1"/>
  <c r="D24" s="1"/>
  <c r="AC23"/>
  <c r="W23"/>
  <c r="V23" s="1"/>
  <c r="S23"/>
  <c r="Q23"/>
  <c r="O23"/>
  <c r="L23"/>
  <c r="I23"/>
  <c r="F23"/>
  <c r="E23" s="1"/>
  <c r="D23" s="1"/>
  <c r="AC22"/>
  <c r="W22"/>
  <c r="V22" s="1"/>
  <c r="S22"/>
  <c r="Q22"/>
  <c r="O22"/>
  <c r="L22"/>
  <c r="I22"/>
  <c r="F22"/>
  <c r="AC21"/>
  <c r="W21"/>
  <c r="V21" s="1"/>
  <c r="S21"/>
  <c r="Q21"/>
  <c r="O21"/>
  <c r="L21"/>
  <c r="I21"/>
  <c r="F21"/>
  <c r="E21"/>
  <c r="D21" s="1"/>
  <c r="AC20"/>
  <c r="W20"/>
  <c r="V20" s="1"/>
  <c r="S20"/>
  <c r="Q20"/>
  <c r="O20"/>
  <c r="L20"/>
  <c r="I20"/>
  <c r="F20"/>
  <c r="E20" s="1"/>
  <c r="AC19"/>
  <c r="W19"/>
  <c r="V19" s="1"/>
  <c r="S19"/>
  <c r="Q19"/>
  <c r="O19"/>
  <c r="L19"/>
  <c r="I19"/>
  <c r="F19"/>
  <c r="AC18"/>
  <c r="W18"/>
  <c r="V18" s="1"/>
  <c r="S18"/>
  <c r="Q18"/>
  <c r="O18"/>
  <c r="L18"/>
  <c r="I18"/>
  <c r="F18"/>
  <c r="E18" s="1"/>
  <c r="AC17"/>
  <c r="W17"/>
  <c r="V17" s="1"/>
  <c r="S17"/>
  <c r="Q17"/>
  <c r="O17"/>
  <c r="L17"/>
  <c r="I17"/>
  <c r="F17"/>
  <c r="AC16"/>
  <c r="W16"/>
  <c r="V16"/>
  <c r="S16"/>
  <c r="Q16"/>
  <c r="O16"/>
  <c r="L16"/>
  <c r="I16"/>
  <c r="F16"/>
  <c r="E16" s="1"/>
  <c r="D16" s="1"/>
  <c r="AC15"/>
  <c r="W15"/>
  <c r="V15" s="1"/>
  <c r="S15"/>
  <c r="Q15"/>
  <c r="O15"/>
  <c r="L15"/>
  <c r="I15"/>
  <c r="F15"/>
  <c r="E15" s="1"/>
  <c r="D15" s="1"/>
  <c r="AC14"/>
  <c r="W14"/>
  <c r="V14" s="1"/>
  <c r="S14"/>
  <c r="Q14"/>
  <c r="O14"/>
  <c r="L14"/>
  <c r="I14"/>
  <c r="F14"/>
  <c r="AC13"/>
  <c r="W13"/>
  <c r="V13" s="1"/>
  <c r="S13"/>
  <c r="Q13"/>
  <c r="O13"/>
  <c r="L13"/>
  <c r="I13"/>
  <c r="F13"/>
  <c r="E13"/>
  <c r="AC12"/>
  <c r="W12"/>
  <c r="V12" s="1"/>
  <c r="S12"/>
  <c r="Q12"/>
  <c r="O12"/>
  <c r="L12"/>
  <c r="I12"/>
  <c r="F12"/>
  <c r="E12" s="1"/>
  <c r="AC11"/>
  <c r="W11"/>
  <c r="V11" s="1"/>
  <c r="S11"/>
  <c r="Q11"/>
  <c r="O11"/>
  <c r="L11"/>
  <c r="I11"/>
  <c r="F11"/>
  <c r="AC10"/>
  <c r="W10"/>
  <c r="S10"/>
  <c r="Q10"/>
  <c r="O10"/>
  <c r="L10"/>
  <c r="I10"/>
  <c r="F10"/>
  <c r="E10" s="1"/>
  <c r="AC9"/>
  <c r="W9"/>
  <c r="V9" s="1"/>
  <c r="S9"/>
  <c r="Q9"/>
  <c r="O9"/>
  <c r="L9"/>
  <c r="I9"/>
  <c r="F9"/>
  <c r="AC8"/>
  <c r="AC40" s="1"/>
  <c r="W8"/>
  <c r="V8"/>
  <c r="S8"/>
  <c r="Q8"/>
  <c r="Q40" s="1"/>
  <c r="Q50" s="1"/>
  <c r="O8"/>
  <c r="L8"/>
  <c r="I8"/>
  <c r="F8"/>
  <c r="E8" s="1"/>
  <c r="E18" i="11" l="1"/>
  <c r="E20"/>
  <c r="E32"/>
  <c r="D67"/>
  <c r="E46"/>
  <c r="E29"/>
  <c r="E31"/>
  <c r="E35"/>
  <c r="D35" s="1"/>
  <c r="E7"/>
  <c r="E23"/>
  <c r="E36"/>
  <c r="E9"/>
  <c r="D9" s="1"/>
  <c r="E10"/>
  <c r="E11"/>
  <c r="D11" s="1"/>
  <c r="E12"/>
  <c r="E13"/>
  <c r="D13" s="1"/>
  <c r="E21"/>
  <c r="E22"/>
  <c r="D22" s="1"/>
  <c r="E24"/>
  <c r="E25"/>
  <c r="E26"/>
  <c r="E27"/>
  <c r="D27" s="1"/>
  <c r="E38"/>
  <c r="D7"/>
  <c r="I39"/>
  <c r="E8"/>
  <c r="D8" s="1"/>
  <c r="E14"/>
  <c r="D14" s="1"/>
  <c r="E15"/>
  <c r="D15" s="1"/>
  <c r="E16"/>
  <c r="D16" s="1"/>
  <c r="E17"/>
  <c r="D17" s="1"/>
  <c r="E19"/>
  <c r="D19" s="1"/>
  <c r="E28"/>
  <c r="D28" s="1"/>
  <c r="E30"/>
  <c r="D30" s="1"/>
  <c r="E33"/>
  <c r="D33" s="1"/>
  <c r="E34"/>
  <c r="D34" s="1"/>
  <c r="E37"/>
  <c r="D37" s="1"/>
  <c r="D12"/>
  <c r="D32"/>
  <c r="D38"/>
  <c r="W40" i="10"/>
  <c r="D23" i="11"/>
  <c r="D36"/>
  <c r="L40" i="10"/>
  <c r="E48"/>
  <c r="M50"/>
  <c r="X50"/>
  <c r="I40"/>
  <c r="O40"/>
  <c r="O50" s="1"/>
  <c r="S40"/>
  <c r="E9"/>
  <c r="D9" s="1"/>
  <c r="E11"/>
  <c r="E14"/>
  <c r="D14" s="1"/>
  <c r="E17"/>
  <c r="D17" s="1"/>
  <c r="E19"/>
  <c r="D19" s="1"/>
  <c r="E22"/>
  <c r="D22" s="1"/>
  <c r="E25"/>
  <c r="D25" s="1"/>
  <c r="E27"/>
  <c r="E30"/>
  <c r="D30" s="1"/>
  <c r="E33"/>
  <c r="D33" s="1"/>
  <c r="E35"/>
  <c r="D35" s="1"/>
  <c r="E38"/>
  <c r="D38" s="1"/>
  <c r="I49"/>
  <c r="S49"/>
  <c r="AC49"/>
  <c r="E43"/>
  <c r="D43" s="1"/>
  <c r="E45"/>
  <c r="D45" s="1"/>
  <c r="E47"/>
  <c r="H50"/>
  <c r="U50"/>
  <c r="D10" i="11"/>
  <c r="D21"/>
  <c r="D24"/>
  <c r="D25"/>
  <c r="D26"/>
  <c r="D31"/>
  <c r="D29"/>
  <c r="L39"/>
  <c r="D18"/>
  <c r="D20"/>
  <c r="F39"/>
  <c r="E39" s="1"/>
  <c r="D48" i="10"/>
  <c r="T50"/>
  <c r="L49"/>
  <c r="L50" s="1"/>
  <c r="E46"/>
  <c r="D46" s="1"/>
  <c r="V49"/>
  <c r="E40"/>
  <c r="D8"/>
  <c r="AC50"/>
  <c r="D18"/>
  <c r="D20"/>
  <c r="D34"/>
  <c r="D36"/>
  <c r="S50"/>
  <c r="D11"/>
  <c r="D27"/>
  <c r="D47"/>
  <c r="D41"/>
  <c r="E49"/>
  <c r="D12"/>
  <c r="D13"/>
  <c r="D26"/>
  <c r="D28"/>
  <c r="D29"/>
  <c r="W49"/>
  <c r="W50" s="1"/>
  <c r="F49"/>
  <c r="V10"/>
  <c r="V40" s="1"/>
  <c r="F40"/>
  <c r="I50" l="1"/>
  <c r="V50"/>
  <c r="D49"/>
  <c r="D10"/>
  <c r="D40" s="1"/>
  <c r="F50"/>
  <c r="E50"/>
  <c r="D50" l="1"/>
</calcChain>
</file>

<file path=xl/sharedStrings.xml><?xml version="1.0" encoding="utf-8"?>
<sst xmlns="http://schemas.openxmlformats.org/spreadsheetml/2006/main" count="293" uniqueCount="154">
  <si>
    <t>权属单位</t>
  </si>
  <si>
    <t>权属类别</t>
  </si>
  <si>
    <t>总计</t>
  </si>
  <si>
    <t>农用地</t>
  </si>
  <si>
    <t>合计</t>
  </si>
  <si>
    <t>建设用地</t>
  </si>
  <si>
    <t>集体</t>
  </si>
  <si>
    <t>国有</t>
  </si>
  <si>
    <t>单位:公顷</t>
    <phoneticPr fontId="9" type="noConversion"/>
  </si>
  <si>
    <t>未利用地</t>
    <phoneticPr fontId="10" type="noConversion"/>
  </si>
  <si>
    <t>耕地</t>
    <phoneticPr fontId="9" type="noConversion"/>
  </si>
  <si>
    <t>其它土地</t>
    <phoneticPr fontId="10" type="noConversion"/>
  </si>
  <si>
    <t>水域及水利设施用地</t>
    <phoneticPr fontId="9" type="noConversion"/>
  </si>
  <si>
    <t>住宅用地</t>
    <phoneticPr fontId="10" type="noConversion"/>
  </si>
  <si>
    <t>工矿仓储用地</t>
    <phoneticPr fontId="10" type="noConversion"/>
  </si>
  <si>
    <t>交通运输用地</t>
    <phoneticPr fontId="10" type="noConversion"/>
  </si>
  <si>
    <t>公共管理与公共服务用地</t>
    <phoneticPr fontId="10" type="noConversion"/>
  </si>
  <si>
    <t>合计</t>
    <phoneticPr fontId="10" type="noConversion"/>
  </si>
  <si>
    <t>水域及水利设施用地</t>
    <phoneticPr fontId="10" type="noConversion"/>
  </si>
  <si>
    <t>其他土地</t>
    <phoneticPr fontId="10" type="noConversion"/>
  </si>
  <si>
    <t>草地</t>
    <phoneticPr fontId="10" type="noConversion"/>
  </si>
  <si>
    <t>小计</t>
    <phoneticPr fontId="9" type="noConversion"/>
  </si>
  <si>
    <t>水田</t>
    <phoneticPr fontId="9" type="noConversion"/>
  </si>
  <si>
    <t>旱地</t>
    <phoneticPr fontId="9" type="noConversion"/>
  </si>
  <si>
    <t>小计</t>
    <phoneticPr fontId="10" type="noConversion"/>
  </si>
  <si>
    <t>果园</t>
    <phoneticPr fontId="10" type="noConversion"/>
  </si>
  <si>
    <t>其他园地</t>
    <phoneticPr fontId="10" type="noConversion"/>
  </si>
  <si>
    <t>农村道路</t>
    <phoneticPr fontId="10" type="noConversion"/>
  </si>
  <si>
    <t>设施农用地</t>
    <phoneticPr fontId="10" type="noConversion"/>
  </si>
  <si>
    <t>坑塘水面</t>
    <phoneticPr fontId="10" type="noConversion"/>
  </si>
  <si>
    <t>沟渠</t>
    <phoneticPr fontId="9" type="noConversion"/>
  </si>
  <si>
    <t>城镇住宅用地</t>
    <phoneticPr fontId="10" type="noConversion"/>
  </si>
  <si>
    <t>农村宅基地</t>
    <phoneticPr fontId="10" type="noConversion"/>
  </si>
  <si>
    <t>采矿用地</t>
    <phoneticPr fontId="9" type="noConversion"/>
  </si>
  <si>
    <t>公路用地</t>
    <phoneticPr fontId="10" type="noConversion"/>
  </si>
  <si>
    <t>风景名胜设施用地</t>
    <phoneticPr fontId="10" type="noConversion"/>
  </si>
  <si>
    <t>河流水面</t>
    <phoneticPr fontId="10" type="noConversion"/>
  </si>
  <si>
    <t>裸地</t>
    <phoneticPr fontId="10" type="noConversion"/>
  </si>
  <si>
    <t>其他草地</t>
    <phoneticPr fontId="10" type="noConversion"/>
  </si>
  <si>
    <t>集体</t>
    <phoneticPr fontId="10" type="noConversion"/>
  </si>
  <si>
    <t>集体合计</t>
    <phoneticPr fontId="10" type="noConversion"/>
  </si>
  <si>
    <t>国有合计</t>
    <phoneticPr fontId="10" type="noConversion"/>
  </si>
  <si>
    <t>拟 征 占 (用) 土 地 分 类 权 属 地 类 面 积 汇 总 表(2017年)</t>
    <phoneticPr fontId="9" type="noConversion"/>
  </si>
  <si>
    <t>中国石化集团广东石油分公司</t>
    <phoneticPr fontId="10" type="noConversion"/>
  </si>
  <si>
    <t>项目名称:省道S374线霞山百蓬至麻章田寮村段改建工程（湛江大道）项目(霞山段)</t>
    <phoneticPr fontId="10" type="noConversion"/>
  </si>
  <si>
    <t>填报时间:2018年11月10日</t>
    <phoneticPr fontId="9" type="noConversion"/>
  </si>
  <si>
    <t>广新柏高中纤板（湛江有限公司）</t>
    <phoneticPr fontId="10" type="noConversion"/>
  </si>
  <si>
    <t>湛江市公路局（湖光路）</t>
    <phoneticPr fontId="10" type="noConversion"/>
  </si>
  <si>
    <t>湛江市土地储备管理中心</t>
    <phoneticPr fontId="10" type="noConversion"/>
  </si>
  <si>
    <t>石化集团资产管理有限公司茂名石化分公司</t>
    <phoneticPr fontId="10" type="noConversion"/>
  </si>
  <si>
    <t>霞山区政府</t>
    <phoneticPr fontId="10" type="noConversion"/>
  </si>
  <si>
    <t>湛江信威投资有限公司</t>
    <phoneticPr fontId="10" type="noConversion"/>
  </si>
  <si>
    <t>序号</t>
    <phoneticPr fontId="10" type="noConversion"/>
  </si>
  <si>
    <t>园地</t>
    <phoneticPr fontId="9" type="noConversion"/>
  </si>
  <si>
    <t>林地</t>
    <phoneticPr fontId="10" type="noConversion"/>
  </si>
  <si>
    <t>有林地</t>
    <phoneticPr fontId="10" type="noConversion"/>
  </si>
  <si>
    <t>其他林地</t>
    <phoneticPr fontId="10" type="noConversion"/>
  </si>
  <si>
    <t>湛江市麻章区麻章镇白水坡经济联合社</t>
    <phoneticPr fontId="10" type="noConversion"/>
  </si>
  <si>
    <t>湛江市麻章区麻章镇厚礼北经济联合社</t>
    <phoneticPr fontId="10" type="noConversion"/>
  </si>
  <si>
    <t>湛江市霞山区东新街道坛坡村沙坡经济合作社</t>
    <phoneticPr fontId="10" type="noConversion"/>
  </si>
  <si>
    <t>湛江市霞山区海头街道陈铁村陈铁经济合作社</t>
    <phoneticPr fontId="10" type="noConversion"/>
  </si>
  <si>
    <t>湛江市霞山区海头街道陈铁村大村经济合作社农民集体</t>
    <phoneticPr fontId="10" type="noConversion"/>
  </si>
  <si>
    <t>湛江市霞山区海头街道陈铁村官营经济合作社农民集体</t>
    <phoneticPr fontId="10" type="noConversion"/>
  </si>
  <si>
    <t>湛江市霞山区海头街道陈铁村经济联合社农民集体</t>
    <phoneticPr fontId="10" type="noConversion"/>
  </si>
  <si>
    <t>湛江市霞山区海头街道后坑村经济联合社农民集体</t>
    <phoneticPr fontId="10" type="noConversion"/>
  </si>
  <si>
    <t>湛江市霞山区海头街道后坑村与深田村共有</t>
    <phoneticPr fontId="10" type="noConversion"/>
  </si>
  <si>
    <t>湛江市霞山区海头街道后洋村经济联合社农民集体</t>
    <phoneticPr fontId="10" type="noConversion"/>
  </si>
  <si>
    <t>湛江市霞山区海头街道黄西村与东新街道坛坡村、沙坡村共有</t>
    <phoneticPr fontId="10" type="noConversion"/>
  </si>
  <si>
    <t>湛江市霞山区海头街道楼下村经济联合社农民集体</t>
    <phoneticPr fontId="10" type="noConversion"/>
  </si>
  <si>
    <t>湛江市霞山区海头街道深田村、后坑村与西厅村经济联合社共有</t>
    <phoneticPr fontId="10" type="noConversion"/>
  </si>
  <si>
    <t>湛江市霞山区海头街道深田村后坑经济合作社农民集体</t>
    <phoneticPr fontId="10" type="noConversion"/>
  </si>
  <si>
    <t>湛江市霞山区海头街道深田村经济联合社农民集体</t>
    <phoneticPr fontId="10" type="noConversion"/>
  </si>
  <si>
    <t>湛江市霞山区海头街道深田村与坛上村共有</t>
    <phoneticPr fontId="10" type="noConversion"/>
  </si>
  <si>
    <t>湛江市霞山区海头街道坛上村经济联合社农民集体</t>
    <phoneticPr fontId="10" type="noConversion"/>
  </si>
  <si>
    <t>湛江市霞山区海头街道坛上村委会第八村民小组农民集体</t>
    <phoneticPr fontId="10" type="noConversion"/>
  </si>
  <si>
    <t>湛江市霞山区海头街道坛上村委会第三村民小组农民集体</t>
    <phoneticPr fontId="10" type="noConversion"/>
  </si>
  <si>
    <t>湛江市霞山区海头街道西厅村经济联合社农民集体</t>
    <phoneticPr fontId="10" type="noConversion"/>
  </si>
  <si>
    <t>湛江市霞山区海头街道西厅村经济联合社与深田村共有</t>
    <phoneticPr fontId="10" type="noConversion"/>
  </si>
  <si>
    <t>湛江市霞山区海头街道西厅村西内经济合作社农民集体</t>
    <phoneticPr fontId="10" type="noConversion"/>
  </si>
  <si>
    <t>湛江市霞山区海头街道西厅村西上经济合作社农民集体</t>
    <phoneticPr fontId="10" type="noConversion"/>
  </si>
  <si>
    <t>湛江市霞山区海头街道西厅村西外经济合作社农民集体</t>
    <phoneticPr fontId="10" type="noConversion"/>
  </si>
  <si>
    <t>湛江市霞山区海头街道新建村黄西经济合作社农民集体</t>
    <phoneticPr fontId="10" type="noConversion"/>
  </si>
  <si>
    <t>湛江市霞山区海头街道新建村深田仔经济合作社农民集体</t>
    <phoneticPr fontId="10" type="noConversion"/>
  </si>
  <si>
    <t>湛江市霞山区海头街道新建村调丰经济合作社农民集体</t>
    <phoneticPr fontId="10" type="noConversion"/>
  </si>
  <si>
    <t>湛江市霞山区建设街道百儒村经济联合社农民集体</t>
    <phoneticPr fontId="10" type="noConversion"/>
  </si>
  <si>
    <t>湛江市霞山区建设街道蓬莱村、溪墩村、百儒村共有</t>
    <phoneticPr fontId="10" type="noConversion"/>
  </si>
  <si>
    <t>湛江市霞山区建设街道蓬莱村经济联合社农民集体</t>
    <phoneticPr fontId="10" type="noConversion"/>
  </si>
  <si>
    <t>湛江市霞山区建设街道溪墩村经济联合社农民集体</t>
    <phoneticPr fontId="10" type="noConversion"/>
  </si>
  <si>
    <t>湛江市霞山区友谊街道宝满村经济联合社农民集体</t>
    <phoneticPr fontId="10" type="noConversion"/>
  </si>
  <si>
    <t>集体</t>
    <phoneticPr fontId="10" type="noConversion"/>
  </si>
  <si>
    <t>湛江市霞山区海头街道深田村后坑经济合作社(留用地）</t>
    <phoneticPr fontId="10" type="noConversion"/>
  </si>
  <si>
    <t>面积（公顷）</t>
    <phoneticPr fontId="51" type="noConversion"/>
  </si>
  <si>
    <t>城乡建设用地</t>
    <phoneticPr fontId="51" type="noConversion"/>
  </si>
  <si>
    <t>1999年前形成</t>
    <phoneticPr fontId="51" type="noConversion"/>
  </si>
  <si>
    <t>新增建设用地</t>
    <phoneticPr fontId="51" type="noConversion"/>
  </si>
  <si>
    <t>填报单位:广州国测规划信息技术有限公司</t>
    <phoneticPr fontId="9" type="noConversion"/>
  </si>
  <si>
    <t>填表人:卓祖明</t>
    <phoneticPr fontId="9" type="noConversion"/>
  </si>
  <si>
    <t>审核人：陈权</t>
    <phoneticPr fontId="9" type="noConversion"/>
  </si>
  <si>
    <t>拟 征 占 (用) 土 地 分 类 权 属 地 类 面 积 汇 总 表</t>
    <phoneticPr fontId="9" type="noConversion"/>
  </si>
  <si>
    <t>项目名称:省道S374线霞山百蓬至麻章田寮村段改建工程（湛江大道）项目</t>
    <phoneticPr fontId="10" type="noConversion"/>
  </si>
  <si>
    <t>项目所在地:霞山区</t>
    <phoneticPr fontId="9" type="noConversion"/>
  </si>
  <si>
    <t>项目所在地:霞山区、赤坎区、麻章区、遂溪县</t>
    <phoneticPr fontId="9" type="noConversion"/>
  </si>
  <si>
    <t>集体</t>
    <phoneticPr fontId="10" type="noConversion"/>
  </si>
  <si>
    <t>湛江市霞山区海头街道后坑村经济联合社农民集体</t>
    <phoneticPr fontId="10" type="noConversion"/>
  </si>
  <si>
    <t>湛江市霞山区海头街道后坑村与深田村共有</t>
    <phoneticPr fontId="10" type="noConversion"/>
  </si>
  <si>
    <t>湛江市霞山区海头街道后洋村经济联合社农民集体</t>
    <phoneticPr fontId="10" type="noConversion"/>
  </si>
  <si>
    <t>湛江市霞山区海头街道黄西村与东新街道坛坡村、沙坡村共有</t>
    <phoneticPr fontId="10" type="noConversion"/>
  </si>
  <si>
    <t>湛江市霞山区海头街道楼下村经济联合社农民集体</t>
    <phoneticPr fontId="10" type="noConversion"/>
  </si>
  <si>
    <t>湛江市霞山区海头街道西厅村西外经济合作社农民集体</t>
    <phoneticPr fontId="10" type="noConversion"/>
  </si>
  <si>
    <t>湛江市霞山区海头街道新建村黄西经济合作社农民集体</t>
    <phoneticPr fontId="10" type="noConversion"/>
  </si>
  <si>
    <t>湛江市霞山区海头街道新建村深田仔经济合作社农民集体</t>
    <phoneticPr fontId="10" type="noConversion"/>
  </si>
  <si>
    <t>湛江市霞山区海头街道新建村调丰经济合作社农民集体</t>
    <phoneticPr fontId="10" type="noConversion"/>
  </si>
  <si>
    <t>湛江市霞山区建设街道百儒村经济联合社农民集体</t>
    <phoneticPr fontId="10" type="noConversion"/>
  </si>
  <si>
    <t>湛江市霞山区建设街道蓬莱村、溪墩村、百儒村共有</t>
    <phoneticPr fontId="10" type="noConversion"/>
  </si>
  <si>
    <t>湛江市霞山区建设街道蓬莱村经济联合社农民集体</t>
    <phoneticPr fontId="10" type="noConversion"/>
  </si>
  <si>
    <t>湛江市霞山区建设街道溪墩村经济联合社农民集体</t>
    <phoneticPr fontId="10" type="noConversion"/>
  </si>
  <si>
    <t>湛江市霞山区友谊街道宝满村经济联合社农民集体</t>
    <phoneticPr fontId="10" type="noConversion"/>
  </si>
  <si>
    <t>湛江市赤坎区草苏村民委员会沙坡岭村民小组</t>
    <phoneticPr fontId="10" type="noConversion"/>
  </si>
  <si>
    <t>湛江市赤坎区南桥街道办洪一村经济合作社</t>
    <phoneticPr fontId="10" type="noConversion"/>
  </si>
  <si>
    <t>湛江市赤坎区南桥街道办洪二村经济合作社农民集体</t>
    <phoneticPr fontId="10" type="noConversion"/>
  </si>
  <si>
    <t>湛江市麻章区麻章镇白水坡经济联合社</t>
    <phoneticPr fontId="10" type="noConversion"/>
  </si>
  <si>
    <t>湛江市麻章区麻章镇云头下村云头下经济合作社农民集体</t>
    <phoneticPr fontId="10" type="noConversion"/>
  </si>
  <si>
    <t>湛江市赤坎区南桥街道办洪一村经济合作社、湛江市赤坎区南桥街道洪二村经济合作社农民集体共有</t>
    <phoneticPr fontId="10" type="noConversion"/>
  </si>
  <si>
    <t>（飞地）遂溪县黄略镇龙湾村经济合作社</t>
    <phoneticPr fontId="10" type="noConversion"/>
  </si>
  <si>
    <t>（飞地）湛江市赤坎区草苏村民委员会沙坡岭村民小组</t>
    <phoneticPr fontId="10" type="noConversion"/>
  </si>
  <si>
    <t>湛江市麻章区麻章镇北乐坑村北乐坑经济合作社</t>
    <phoneticPr fontId="10" type="noConversion"/>
  </si>
  <si>
    <t>湛江市麻章区麻章镇赤岭下村赤岭下经济合作社</t>
    <phoneticPr fontId="10" type="noConversion"/>
  </si>
  <si>
    <t>湛江市麻章区麻章镇甘林经济联合社（甘林村）</t>
    <phoneticPr fontId="10" type="noConversion"/>
  </si>
  <si>
    <t>湛江市麻章区麻章镇厚礼北经济联合社</t>
    <phoneticPr fontId="10" type="noConversion"/>
  </si>
  <si>
    <t>湛江市麻章区麻章镇坑排下村坑排下经济合作社</t>
    <phoneticPr fontId="10" type="noConversion"/>
  </si>
  <si>
    <t>湛江市麻章区麻章镇岭仔村岭仔经济合作社</t>
    <phoneticPr fontId="10" type="noConversion"/>
  </si>
  <si>
    <t>湛江市麻章区麻章镇南畔内村南畔内经济合作社</t>
    <phoneticPr fontId="10" type="noConversion"/>
  </si>
  <si>
    <t>湛江市麻章区麻章镇南畔外村南畔外经济合作社</t>
    <phoneticPr fontId="10" type="noConversion"/>
  </si>
  <si>
    <t>湛江市麻章区麻章镇三佰洋上村三佰洋上经济合作社</t>
    <phoneticPr fontId="10" type="noConversion"/>
  </si>
  <si>
    <t>湛江市麻章区麻章镇沙墩村沙墩经济合作社</t>
    <phoneticPr fontId="10" type="noConversion"/>
  </si>
  <si>
    <t>湛江市麻章区麻章镇水塘村水塘经济合作社</t>
    <phoneticPr fontId="10" type="noConversion"/>
  </si>
  <si>
    <t>湛江市麻章区麻章镇洋溢村洋溢经济合作社</t>
    <phoneticPr fontId="10" type="noConversion"/>
  </si>
  <si>
    <t>湛江市麻章区麻章镇云头上村云头上经济合作社</t>
    <phoneticPr fontId="10" type="noConversion"/>
  </si>
  <si>
    <t>湛江市麻章区麻章镇云头下村云头下经济合作社</t>
    <phoneticPr fontId="10" type="noConversion"/>
  </si>
  <si>
    <t>（飞地）湛江市霞山区海头街道陈铁村大村经济合作社</t>
    <phoneticPr fontId="10" type="noConversion"/>
  </si>
  <si>
    <t>（飞地）湛江市霞山区海头街道陈铁村官营经济合作社</t>
    <phoneticPr fontId="10" type="noConversion"/>
  </si>
  <si>
    <t>（飞地）湛江市霞山区海头街道西厅村西上经济合作社</t>
    <phoneticPr fontId="10" type="noConversion"/>
  </si>
  <si>
    <t>湛江市麻章区麻章镇水粉村水粉经济合作社</t>
    <phoneticPr fontId="10" type="noConversion"/>
  </si>
  <si>
    <t>黄略镇茅村村龙湾经济合作社</t>
    <phoneticPr fontId="10" type="noConversion"/>
  </si>
  <si>
    <t>黄略镇茅村村田头六队经济合作社</t>
    <phoneticPr fontId="10" type="noConversion"/>
  </si>
  <si>
    <t>集体土地总计</t>
    <phoneticPr fontId="10" type="noConversion"/>
  </si>
  <si>
    <t>霞山区域集体土地合计</t>
    <phoneticPr fontId="10" type="noConversion"/>
  </si>
  <si>
    <t>赤坎区域集体土地合计</t>
    <phoneticPr fontId="10" type="noConversion"/>
  </si>
  <si>
    <t>麻章区域集体土地合计</t>
    <phoneticPr fontId="10" type="noConversion"/>
  </si>
  <si>
    <t>遂溪县区域集体土地合计</t>
    <phoneticPr fontId="10" type="noConversion"/>
  </si>
  <si>
    <t>其他    农用地</t>
    <phoneticPr fontId="9" type="noConversion"/>
  </si>
  <si>
    <t>建设      用地</t>
    <phoneticPr fontId="10" type="noConversion"/>
  </si>
  <si>
    <t>未利    用地</t>
    <phoneticPr fontId="10" type="noConversion"/>
  </si>
  <si>
    <t>单位：公顷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</si>
</sst>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_);[Red]\(0\)"/>
  </numFmts>
  <fonts count="53">
    <font>
      <sz val="9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80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30" fillId="31" borderId="7" applyNumberForma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3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7" applyNumberFormat="0" applyAlignment="0" applyProtection="0">
      <alignment vertical="center"/>
    </xf>
    <xf numFmtId="0" fontId="39" fillId="22" borderId="10" applyNumberFormat="0" applyAlignment="0" applyProtection="0">
      <alignment vertical="center"/>
    </xf>
    <xf numFmtId="0" fontId="40" fillId="22" borderId="7" applyNumberFormat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23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7" fillId="32" borderId="11" applyNumberFormat="0" applyFont="0" applyAlignment="0" applyProtection="0">
      <alignment vertical="center"/>
    </xf>
    <xf numFmtId="0" fontId="7" fillId="0" borderId="0">
      <alignment vertical="center"/>
    </xf>
    <xf numFmtId="0" fontId="11" fillId="32" borderId="11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32" borderId="11" applyNumberFormat="0" applyFont="0" applyAlignment="0" applyProtection="0">
      <alignment vertical="center"/>
    </xf>
    <xf numFmtId="0" fontId="6" fillId="0" borderId="0">
      <alignment vertical="center"/>
    </xf>
    <xf numFmtId="0" fontId="5" fillId="32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2" borderId="11" applyNumberFormat="0" applyFont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11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1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11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11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172">
    <xf numFmtId="0" fontId="0" fillId="0" borderId="0" xfId="0"/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48" fillId="0" borderId="0" xfId="3953" applyNumberFormat="1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 wrapText="1"/>
    </xf>
    <xf numFmtId="176" fontId="48" fillId="0" borderId="2" xfId="478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0" xfId="2264" applyNumberFormat="1" applyFont="1" applyFill="1" applyBorder="1" applyAlignment="1">
      <alignment horizontal="center" vertical="center"/>
    </xf>
    <xf numFmtId="176" fontId="12" fillId="0" borderId="0" xfId="2257" applyNumberFormat="1" applyFont="1" applyFill="1" applyBorder="1" applyAlignment="1">
      <alignment horizontal="center" vertical="center"/>
    </xf>
    <xf numFmtId="176" fontId="12" fillId="0" borderId="0" xfId="2265" applyNumberFormat="1" applyFont="1" applyFill="1" applyBorder="1" applyAlignment="1">
      <alignment horizontal="center" vertical="center"/>
    </xf>
    <xf numFmtId="176" fontId="12" fillId="0" borderId="0" xfId="2261" applyNumberFormat="1" applyFont="1" applyFill="1" applyBorder="1" applyAlignment="1">
      <alignment horizontal="center" vertical="center"/>
    </xf>
    <xf numFmtId="176" fontId="12" fillId="0" borderId="0" xfId="2262" applyNumberFormat="1" applyFont="1" applyFill="1" applyBorder="1" applyAlignment="1">
      <alignment horizontal="center" vertical="center"/>
    </xf>
    <xf numFmtId="176" fontId="12" fillId="0" borderId="0" xfId="2259" applyNumberFormat="1" applyFont="1" applyFill="1" applyBorder="1" applyAlignment="1">
      <alignment horizontal="center" vertical="center"/>
    </xf>
    <xf numFmtId="176" fontId="12" fillId="0" borderId="0" xfId="2263" applyNumberFormat="1" applyFont="1" applyFill="1" applyBorder="1" applyAlignment="1">
      <alignment horizontal="center" vertical="center"/>
    </xf>
    <xf numFmtId="176" fontId="12" fillId="0" borderId="0" xfId="2258" applyNumberFormat="1" applyFont="1" applyFill="1" applyBorder="1" applyAlignment="1">
      <alignment horizontal="center" vertical="center"/>
    </xf>
    <xf numFmtId="176" fontId="12" fillId="0" borderId="0" xfId="2293" applyNumberFormat="1" applyFont="1" applyFill="1" applyBorder="1" applyAlignment="1">
      <alignment horizontal="center" vertical="center"/>
    </xf>
    <xf numFmtId="176" fontId="12" fillId="0" borderId="0" xfId="2290" applyNumberFormat="1" applyFont="1" applyFill="1" applyBorder="1" applyAlignment="1">
      <alignment horizontal="center" vertical="center"/>
    </xf>
    <xf numFmtId="176" fontId="12" fillId="0" borderId="0" xfId="2292" applyNumberFormat="1" applyFont="1" applyFill="1" applyBorder="1" applyAlignment="1">
      <alignment horizontal="center" vertical="center"/>
    </xf>
    <xf numFmtId="176" fontId="12" fillId="0" borderId="0" xfId="2291" applyNumberFormat="1" applyFont="1" applyFill="1" applyBorder="1" applyAlignment="1">
      <alignment horizontal="center" vertical="center"/>
    </xf>
    <xf numFmtId="176" fontId="12" fillId="0" borderId="0" xfId="2260" applyNumberFormat="1" applyFont="1" applyFill="1" applyBorder="1" applyAlignment="1">
      <alignment horizontal="center" vertical="center"/>
    </xf>
    <xf numFmtId="176" fontId="48" fillId="0" borderId="2" xfId="4908" applyNumberFormat="1" applyFont="1" applyFill="1" applyBorder="1" applyAlignment="1">
      <alignment horizontal="center" vertical="center"/>
    </xf>
    <xf numFmtId="176" fontId="48" fillId="0" borderId="2" xfId="4834" applyNumberFormat="1" applyFont="1" applyFill="1" applyBorder="1" applyAlignment="1">
      <alignment horizontal="center" vertical="center"/>
    </xf>
    <xf numFmtId="176" fontId="48" fillId="0" borderId="2" xfId="4922" applyNumberFormat="1" applyFont="1" applyFill="1" applyBorder="1" applyAlignment="1">
      <alignment horizontal="center" vertical="center"/>
    </xf>
    <xf numFmtId="176" fontId="48" fillId="0" borderId="2" xfId="4861" applyNumberFormat="1" applyFont="1" applyFill="1" applyBorder="1" applyAlignment="1">
      <alignment horizontal="center" vertical="center"/>
    </xf>
    <xf numFmtId="176" fontId="48" fillId="0" borderId="2" xfId="4880" applyNumberFormat="1" applyFont="1" applyFill="1" applyBorder="1" applyAlignment="1">
      <alignment horizontal="center" vertical="center"/>
    </xf>
    <xf numFmtId="176" fontId="48" fillId="0" borderId="2" xfId="4856" applyNumberFormat="1" applyFont="1" applyFill="1" applyBorder="1" applyAlignment="1">
      <alignment horizontal="center" vertical="center"/>
    </xf>
    <xf numFmtId="176" fontId="48" fillId="0" borderId="2" xfId="4894" applyNumberFormat="1" applyFont="1" applyFill="1" applyBorder="1" applyAlignment="1">
      <alignment horizontal="center" vertical="center"/>
    </xf>
    <xf numFmtId="176" fontId="48" fillId="0" borderId="2" xfId="4801" applyNumberFormat="1" applyFont="1" applyFill="1" applyBorder="1" applyAlignment="1">
      <alignment horizontal="center" vertical="center"/>
    </xf>
    <xf numFmtId="176" fontId="48" fillId="0" borderId="2" xfId="4848" applyNumberFormat="1" applyFont="1" applyFill="1" applyBorder="1" applyAlignment="1">
      <alignment horizontal="center" vertical="center"/>
    </xf>
    <xf numFmtId="176" fontId="48" fillId="0" borderId="2" xfId="4781" applyNumberFormat="1" applyFont="1" applyFill="1" applyBorder="1" applyAlignment="1">
      <alignment horizontal="center" vertical="center"/>
    </xf>
    <xf numFmtId="176" fontId="48" fillId="0" borderId="2" xfId="4769" applyNumberFormat="1" applyFont="1" applyFill="1" applyBorder="1" applyAlignment="1">
      <alignment horizontal="center" vertical="center"/>
    </xf>
    <xf numFmtId="176" fontId="48" fillId="0" borderId="2" xfId="4782" applyNumberFormat="1" applyFont="1" applyFill="1" applyBorder="1" applyAlignment="1">
      <alignment horizontal="center" vertical="center"/>
    </xf>
    <xf numFmtId="176" fontId="48" fillId="0" borderId="2" xfId="4845" applyNumberFormat="1" applyFont="1" applyFill="1" applyBorder="1" applyAlignment="1">
      <alignment horizontal="center" vertical="center"/>
    </xf>
    <xf numFmtId="176" fontId="48" fillId="0" borderId="2" xfId="4841" applyNumberFormat="1" applyFont="1" applyFill="1" applyBorder="1" applyAlignment="1">
      <alignment horizontal="center" vertical="center"/>
    </xf>
    <xf numFmtId="176" fontId="48" fillId="0" borderId="2" xfId="4823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 wrapText="1"/>
    </xf>
    <xf numFmtId="176" fontId="48" fillId="0" borderId="0" xfId="3967" applyNumberFormat="1" applyFont="1" applyFill="1" applyBorder="1" applyAlignment="1">
      <alignment horizontal="center" vertical="center"/>
    </xf>
    <xf numFmtId="176" fontId="48" fillId="0" borderId="0" xfId="3941" applyNumberFormat="1" applyFont="1" applyFill="1" applyBorder="1" applyAlignment="1">
      <alignment horizontal="center" vertical="center"/>
    </xf>
    <xf numFmtId="176" fontId="48" fillId="0" borderId="0" xfId="3969" applyNumberFormat="1" applyFont="1" applyFill="1" applyBorder="1" applyAlignment="1">
      <alignment horizontal="center" vertical="center"/>
    </xf>
    <xf numFmtId="176" fontId="48" fillId="0" borderId="0" xfId="3950" applyNumberFormat="1" applyFont="1" applyFill="1" applyBorder="1" applyAlignment="1">
      <alignment horizontal="center" vertical="center"/>
    </xf>
    <xf numFmtId="176" fontId="48" fillId="0" borderId="0" xfId="3959" applyNumberFormat="1" applyFont="1" applyFill="1" applyBorder="1" applyAlignment="1">
      <alignment horizontal="center" vertical="center"/>
    </xf>
    <xf numFmtId="176" fontId="48" fillId="0" borderId="0" xfId="3952" applyNumberFormat="1" applyFont="1" applyFill="1" applyBorder="1" applyAlignment="1">
      <alignment horizontal="center" vertical="center"/>
    </xf>
    <xf numFmtId="176" fontId="48" fillId="0" borderId="0" xfId="3951" applyNumberFormat="1" applyFont="1" applyFill="1" applyBorder="1" applyAlignment="1">
      <alignment horizontal="center" vertical="center"/>
    </xf>
    <xf numFmtId="176" fontId="48" fillId="0" borderId="0" xfId="3963" applyNumberFormat="1" applyFont="1" applyFill="1" applyBorder="1" applyAlignment="1">
      <alignment horizontal="center" vertical="center"/>
    </xf>
    <xf numFmtId="176" fontId="48" fillId="0" borderId="0" xfId="3935" applyNumberFormat="1" applyFont="1" applyFill="1" applyBorder="1" applyAlignment="1">
      <alignment horizontal="center" vertical="center"/>
    </xf>
    <xf numFmtId="176" fontId="48" fillId="0" borderId="0" xfId="3934" applyNumberFormat="1" applyFont="1" applyFill="1" applyBorder="1" applyAlignment="1">
      <alignment horizontal="center" vertical="center"/>
    </xf>
    <xf numFmtId="176" fontId="48" fillId="0" borderId="0" xfId="3948" applyNumberFormat="1" applyFont="1" applyFill="1" applyBorder="1" applyAlignment="1">
      <alignment horizontal="center" vertical="center"/>
    </xf>
    <xf numFmtId="176" fontId="48" fillId="0" borderId="0" xfId="3937" applyNumberFormat="1" applyFont="1" applyFill="1" applyBorder="1" applyAlignment="1">
      <alignment horizontal="center" vertical="center"/>
    </xf>
    <xf numFmtId="176" fontId="48" fillId="0" borderId="0" xfId="3942" applyNumberFormat="1" applyFont="1" applyFill="1" applyBorder="1" applyAlignment="1">
      <alignment horizontal="center" vertical="center"/>
    </xf>
    <xf numFmtId="176" fontId="48" fillId="0" borderId="0" xfId="3960" applyNumberFormat="1" applyFont="1" applyFill="1" applyBorder="1" applyAlignment="1">
      <alignment horizontal="center" vertical="center"/>
    </xf>
    <xf numFmtId="176" fontId="48" fillId="0" borderId="0" xfId="3962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48" fillId="0" borderId="2" xfId="5851" applyNumberFormat="1" applyFont="1" applyFill="1" applyBorder="1" applyAlignment="1">
      <alignment horizontal="center" vertical="center" wrapText="1"/>
    </xf>
    <xf numFmtId="176" fontId="48" fillId="0" borderId="2" xfId="4074" applyNumberFormat="1" applyFont="1" applyFill="1" applyBorder="1" applyAlignment="1">
      <alignment horizontal="center" vertical="center" wrapText="1"/>
    </xf>
    <xf numFmtId="176" fontId="48" fillId="0" borderId="2" xfId="4154" applyNumberFormat="1" applyFont="1" applyFill="1" applyBorder="1" applyAlignment="1">
      <alignment horizontal="center" vertical="center"/>
    </xf>
    <xf numFmtId="176" fontId="48" fillId="0" borderId="2" xfId="4089" applyNumberFormat="1" applyFont="1" applyFill="1" applyBorder="1" applyAlignment="1">
      <alignment horizontal="center" vertical="center"/>
    </xf>
    <xf numFmtId="176" fontId="48" fillId="0" borderId="2" xfId="4168" applyNumberFormat="1" applyFont="1" applyFill="1" applyBorder="1" applyAlignment="1">
      <alignment horizontal="center" vertical="center"/>
    </xf>
    <xf numFmtId="176" fontId="48" fillId="0" borderId="2" xfId="3950" applyNumberFormat="1" applyFont="1" applyFill="1" applyBorder="1" applyAlignment="1">
      <alignment horizontal="center" vertical="center"/>
    </xf>
    <xf numFmtId="176" fontId="48" fillId="0" borderId="2" xfId="4140" applyNumberFormat="1" applyFont="1" applyFill="1" applyBorder="1" applyAlignment="1">
      <alignment horizontal="center" vertical="center"/>
    </xf>
    <xf numFmtId="176" fontId="48" fillId="0" borderId="2" xfId="3951" applyNumberFormat="1" applyFont="1" applyFill="1" applyBorder="1" applyAlignment="1">
      <alignment horizontal="center" vertical="center"/>
    </xf>
    <xf numFmtId="176" fontId="48" fillId="0" borderId="2" xfId="4064" applyNumberFormat="1" applyFont="1" applyFill="1" applyBorder="1" applyAlignment="1">
      <alignment horizontal="center" vertical="center"/>
    </xf>
    <xf numFmtId="176" fontId="48" fillId="0" borderId="2" xfId="3935" applyNumberFormat="1" applyFont="1" applyFill="1" applyBorder="1" applyAlignment="1">
      <alignment horizontal="center" vertical="center"/>
    </xf>
    <xf numFmtId="176" fontId="48" fillId="0" borderId="2" xfId="4093" applyNumberFormat="1" applyFont="1" applyFill="1" applyBorder="1" applyAlignment="1">
      <alignment horizontal="center" vertical="center"/>
    </xf>
    <xf numFmtId="176" fontId="48" fillId="0" borderId="2" xfId="3948" applyNumberFormat="1" applyFont="1" applyFill="1" applyBorder="1" applyAlignment="1">
      <alignment horizontal="center" vertical="center"/>
    </xf>
    <xf numFmtId="176" fontId="48" fillId="0" borderId="2" xfId="4070" applyNumberFormat="1" applyFont="1" applyFill="1" applyBorder="1" applyAlignment="1">
      <alignment horizontal="center" vertical="center"/>
    </xf>
    <xf numFmtId="176" fontId="48" fillId="0" borderId="2" xfId="3937" applyNumberFormat="1" applyFont="1" applyFill="1" applyBorder="1" applyAlignment="1">
      <alignment horizontal="center" vertical="center"/>
    </xf>
    <xf numFmtId="176" fontId="48" fillId="0" borderId="2" xfId="4025" applyNumberFormat="1" applyFont="1" applyFill="1" applyBorder="1" applyAlignment="1">
      <alignment horizontal="center" vertical="center"/>
    </xf>
    <xf numFmtId="176" fontId="48" fillId="0" borderId="2" xfId="4116" applyNumberFormat="1" applyFont="1" applyFill="1" applyBorder="1" applyAlignment="1">
      <alignment horizontal="center" vertical="center"/>
    </xf>
    <xf numFmtId="176" fontId="48" fillId="0" borderId="2" xfId="396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/>
    </xf>
    <xf numFmtId="176" fontId="50" fillId="0" borderId="2" xfId="0" applyNumberFormat="1" applyFont="1" applyFill="1" applyBorder="1" applyAlignment="1">
      <alignment horizontal="center" vertical="center" wrapText="1"/>
    </xf>
    <xf numFmtId="176" fontId="50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Border="1" applyAlignment="1" applyProtection="1">
      <alignment horizontal="center" vertical="center"/>
      <protection locked="0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 wrapText="1"/>
    </xf>
    <xf numFmtId="176" fontId="48" fillId="0" borderId="0" xfId="3938" applyNumberFormat="1" applyFont="1" applyFill="1" applyBorder="1" applyAlignment="1">
      <alignment horizontal="center" vertical="center"/>
    </xf>
    <xf numFmtId="176" fontId="48" fillId="0" borderId="2" xfId="4778" applyNumberFormat="1" applyFont="1" applyFill="1" applyBorder="1" applyAlignment="1">
      <alignment horizontal="center" vertical="center"/>
    </xf>
    <xf numFmtId="176" fontId="48" fillId="0" borderId="2" xfId="3959" applyNumberFormat="1" applyFont="1" applyFill="1" applyBorder="1" applyAlignment="1">
      <alignment horizontal="center" vertical="center"/>
    </xf>
    <xf numFmtId="176" fontId="48" fillId="0" borderId="2" xfId="4096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/>
    </xf>
    <xf numFmtId="176" fontId="12" fillId="0" borderId="0" xfId="0" applyNumberFormat="1" applyFont="1" applyFill="1" applyAlignment="1">
      <alignment vertical="center"/>
    </xf>
    <xf numFmtId="176" fontId="12" fillId="0" borderId="0" xfId="2288" applyNumberFormat="1" applyFont="1" applyFill="1" applyBorder="1" applyAlignment="1">
      <alignment horizontal="center" vertical="center"/>
    </xf>
    <xf numFmtId="176" fontId="48" fillId="0" borderId="0" xfId="4182" applyNumberFormat="1" applyFont="1" applyFill="1" applyBorder="1" applyAlignment="1">
      <alignment horizontal="center" vertical="center" wrapText="1"/>
    </xf>
    <xf numFmtId="176" fontId="48" fillId="0" borderId="0" xfId="4908" applyNumberFormat="1" applyFont="1" applyFill="1" applyBorder="1" applyAlignment="1">
      <alignment horizontal="center" vertical="center"/>
    </xf>
    <xf numFmtId="176" fontId="48" fillId="0" borderId="0" xfId="4834" applyNumberFormat="1" applyFont="1" applyFill="1" applyBorder="1" applyAlignment="1">
      <alignment horizontal="center" vertical="center"/>
    </xf>
    <xf numFmtId="176" fontId="48" fillId="0" borderId="0" xfId="4922" applyNumberFormat="1" applyFont="1" applyFill="1" applyBorder="1" applyAlignment="1">
      <alignment horizontal="center" vertical="center"/>
    </xf>
    <xf numFmtId="176" fontId="48" fillId="0" borderId="0" xfId="4861" applyNumberFormat="1" applyFont="1" applyFill="1" applyBorder="1" applyAlignment="1">
      <alignment horizontal="center" vertical="center"/>
    </xf>
    <xf numFmtId="176" fontId="48" fillId="0" borderId="0" xfId="4880" applyNumberFormat="1" applyFont="1" applyFill="1" applyBorder="1" applyAlignment="1">
      <alignment horizontal="center" vertical="center"/>
    </xf>
    <xf numFmtId="176" fontId="48" fillId="0" borderId="0" xfId="4856" applyNumberFormat="1" applyFont="1" applyFill="1" applyBorder="1" applyAlignment="1">
      <alignment horizontal="center" vertical="center"/>
    </xf>
    <xf numFmtId="176" fontId="48" fillId="0" borderId="0" xfId="4894" applyNumberFormat="1" applyFont="1" applyFill="1" applyBorder="1" applyAlignment="1">
      <alignment horizontal="center" vertical="center"/>
    </xf>
    <xf numFmtId="176" fontId="48" fillId="0" borderId="0" xfId="4801" applyNumberFormat="1" applyFont="1" applyFill="1" applyBorder="1" applyAlignment="1">
      <alignment horizontal="center" vertical="center"/>
    </xf>
    <xf numFmtId="176" fontId="48" fillId="0" borderId="0" xfId="4848" applyNumberFormat="1" applyFont="1" applyFill="1" applyBorder="1" applyAlignment="1">
      <alignment horizontal="center" vertical="center"/>
    </xf>
    <xf numFmtId="176" fontId="48" fillId="0" borderId="0" xfId="4778" applyNumberFormat="1" applyFont="1" applyFill="1" applyBorder="1" applyAlignment="1">
      <alignment horizontal="center" vertical="center"/>
    </xf>
    <xf numFmtId="176" fontId="48" fillId="0" borderId="0" xfId="4781" applyNumberFormat="1" applyFont="1" applyFill="1" applyBorder="1" applyAlignment="1">
      <alignment horizontal="center" vertical="center"/>
    </xf>
    <xf numFmtId="176" fontId="48" fillId="0" borderId="0" xfId="4769" applyNumberFormat="1" applyFont="1" applyFill="1" applyBorder="1" applyAlignment="1">
      <alignment horizontal="center" vertical="center"/>
    </xf>
    <xf numFmtId="176" fontId="48" fillId="0" borderId="0" xfId="4780" applyNumberFormat="1" applyFont="1" applyFill="1" applyBorder="1" applyAlignment="1">
      <alignment horizontal="center" vertical="center"/>
    </xf>
    <xf numFmtId="176" fontId="48" fillId="0" borderId="0" xfId="4782" applyNumberFormat="1" applyFont="1" applyFill="1" applyBorder="1" applyAlignment="1">
      <alignment horizontal="center" vertical="center"/>
    </xf>
    <xf numFmtId="176" fontId="48" fillId="0" borderId="0" xfId="4845" applyNumberFormat="1" applyFont="1" applyFill="1" applyBorder="1" applyAlignment="1">
      <alignment horizontal="center" vertical="center"/>
    </xf>
    <xf numFmtId="176" fontId="48" fillId="0" borderId="0" xfId="4841" applyNumberFormat="1" applyFont="1" applyFill="1" applyBorder="1" applyAlignment="1">
      <alignment horizontal="center" vertical="center"/>
    </xf>
    <xf numFmtId="176" fontId="48" fillId="0" borderId="0" xfId="4823" applyNumberFormat="1" applyFont="1" applyFill="1" applyBorder="1" applyAlignment="1">
      <alignment horizontal="center" vertical="center"/>
    </xf>
    <xf numFmtId="176" fontId="50" fillId="0" borderId="0" xfId="0" applyNumberFormat="1" applyFont="1" applyFill="1" applyBorder="1" applyAlignment="1">
      <alignment horizontal="center" vertical="center"/>
    </xf>
    <xf numFmtId="176" fontId="50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50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0" fillId="0" borderId="0" xfId="0" applyNumberFormat="1" applyFont="1" applyFill="1" applyBorder="1" applyAlignment="1">
      <alignment horizontal="center" vertical="center" wrapText="1"/>
    </xf>
    <xf numFmtId="176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>
      <alignment horizontal="center" vertical="center"/>
    </xf>
    <xf numFmtId="177" fontId="5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" xfId="0" applyFont="1" applyBorder="1" applyAlignment="1">
      <alignment horizontal="center" vertical="center"/>
    </xf>
    <xf numFmtId="176" fontId="48" fillId="0" borderId="2" xfId="7581" applyNumberFormat="1" applyFont="1" applyFill="1" applyBorder="1" applyAlignment="1">
      <alignment horizontal="center" vertical="center"/>
    </xf>
    <xf numFmtId="176" fontId="48" fillId="0" borderId="2" xfId="7528" applyNumberFormat="1" applyFont="1" applyFill="1" applyBorder="1" applyAlignment="1">
      <alignment horizontal="center" vertical="center"/>
    </xf>
    <xf numFmtId="176" fontId="48" fillId="0" borderId="2" xfId="7595" applyNumberFormat="1" applyFont="1" applyFill="1" applyBorder="1" applyAlignment="1">
      <alignment horizontal="center" vertical="center"/>
    </xf>
    <xf numFmtId="176" fontId="48" fillId="0" borderId="2" xfId="7534" applyNumberFormat="1" applyFont="1" applyFill="1" applyBorder="1" applyAlignment="1">
      <alignment horizontal="center" vertical="center"/>
    </xf>
    <xf numFmtId="176" fontId="48" fillId="0" borderId="2" xfId="7567" applyNumberFormat="1" applyFont="1" applyFill="1" applyBorder="1" applyAlignment="1">
      <alignment horizontal="center" vertical="center"/>
    </xf>
    <xf numFmtId="176" fontId="48" fillId="0" borderId="2" xfId="7519" applyNumberFormat="1" applyFont="1" applyFill="1" applyBorder="1" applyAlignment="1">
      <alignment horizontal="center" vertical="center"/>
    </xf>
    <xf numFmtId="176" fontId="48" fillId="0" borderId="2" xfId="7523" applyNumberFormat="1" applyFont="1" applyFill="1" applyBorder="1" applyAlignment="1">
      <alignment horizontal="center" vertical="center"/>
    </xf>
    <xf numFmtId="176" fontId="48" fillId="0" borderId="2" xfId="7512" applyNumberFormat="1" applyFont="1" applyFill="1" applyBorder="1" applyAlignment="1">
      <alignment horizontal="center" vertical="center"/>
    </xf>
    <xf numFmtId="176" fontId="48" fillId="0" borderId="2" xfId="7521" applyNumberFormat="1" applyFont="1" applyFill="1" applyBorder="1" applyAlignment="1">
      <alignment horizontal="center" vertical="center"/>
    </xf>
    <xf numFmtId="176" fontId="48" fillId="0" borderId="2" xfId="7525" applyNumberFormat="1" applyFont="1" applyFill="1" applyBorder="1" applyAlignment="1">
      <alignment horizontal="center" vertical="center"/>
    </xf>
    <xf numFmtId="176" fontId="48" fillId="0" borderId="2" xfId="7524" applyNumberFormat="1" applyFont="1" applyFill="1" applyBorder="1" applyAlignment="1">
      <alignment horizontal="center" vertical="center"/>
    </xf>
    <xf numFmtId="176" fontId="48" fillId="0" borderId="2" xfId="7553" applyNumberFormat="1" applyFont="1" applyFill="1" applyBorder="1" applyAlignment="1">
      <alignment horizontal="center" vertical="center"/>
    </xf>
    <xf numFmtId="176" fontId="48" fillId="0" borderId="2" xfId="7399" applyNumberFormat="1" applyFont="1" applyFill="1" applyBorder="1" applyAlignment="1">
      <alignment horizontal="center" vertical="center"/>
    </xf>
    <xf numFmtId="176" fontId="48" fillId="0" borderId="2" xfId="7427" applyNumberFormat="1" applyFont="1" applyFill="1" applyBorder="1" applyAlignment="1">
      <alignment horizontal="center" vertical="center"/>
    </xf>
    <xf numFmtId="176" fontId="48" fillId="0" borderId="2" xfId="7408" applyNumberFormat="1" applyFont="1" applyFill="1" applyBorder="1" applyAlignment="1">
      <alignment horizontal="center" vertical="center"/>
    </xf>
    <xf numFmtId="176" fontId="48" fillId="0" borderId="2" xfId="7402" applyNumberFormat="1" applyFont="1" applyFill="1" applyBorder="1" applyAlignment="1">
      <alignment horizontal="center" vertical="center"/>
    </xf>
    <xf numFmtId="176" fontId="48" fillId="0" borderId="2" xfId="7386" applyNumberFormat="1" applyFont="1" applyFill="1" applyBorder="1" applyAlignment="1">
      <alignment horizontal="center" vertical="center"/>
    </xf>
    <xf numFmtId="176" fontId="48" fillId="0" borderId="2" xfId="7395" applyNumberFormat="1" applyFont="1" applyFill="1" applyBorder="1" applyAlignment="1">
      <alignment horizontal="center" vertical="center"/>
    </xf>
    <xf numFmtId="176" fontId="48" fillId="0" borderId="2" xfId="7398" applyNumberFormat="1" applyFont="1" applyFill="1" applyBorder="1" applyAlignment="1">
      <alignment horizontal="center" vertical="center"/>
    </xf>
    <xf numFmtId="176" fontId="48" fillId="0" borderId="2" xfId="7397" applyNumberFormat="1" applyFont="1" applyFill="1" applyBorder="1" applyAlignment="1">
      <alignment horizontal="center" vertical="center"/>
    </xf>
    <xf numFmtId="176" fontId="48" fillId="0" borderId="2" xfId="7393" applyNumberFormat="1" applyFont="1" applyFill="1" applyBorder="1" applyAlignment="1">
      <alignment horizontal="center" vertical="center"/>
    </xf>
    <xf numFmtId="176" fontId="47" fillId="0" borderId="17" xfId="0" applyNumberFormat="1" applyFont="1" applyFill="1" applyBorder="1" applyAlignment="1" applyProtection="1">
      <alignment vertical="center" wrapText="1"/>
      <protection locked="0"/>
    </xf>
    <xf numFmtId="176" fontId="49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 applyProtection="1">
      <alignment horizontal="left" vertical="center"/>
      <protection locked="0"/>
    </xf>
    <xf numFmtId="177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Fill="1" applyBorder="1" applyAlignment="1">
      <alignment horizontal="center" vertical="center"/>
    </xf>
    <xf numFmtId="176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2" xfId="2289" applyNumberFormat="1" applyFont="1" applyFill="1" applyBorder="1" applyAlignment="1" applyProtection="1">
      <alignment horizontal="center" vertical="center" wrapText="1"/>
      <protection locked="0"/>
    </xf>
    <xf numFmtId="176" fontId="12" fillId="0" borderId="16" xfId="0" applyNumberFormat="1" applyFont="1" applyFill="1" applyBorder="1" applyAlignment="1">
      <alignment horizontal="left" vertical="center"/>
    </xf>
    <xf numFmtId="176" fontId="12" fillId="0" borderId="16" xfId="0" applyNumberFormat="1" applyFont="1" applyFill="1" applyBorder="1" applyAlignment="1">
      <alignment horizontal="right" vertical="center"/>
    </xf>
    <xf numFmtId="176" fontId="48" fillId="0" borderId="15" xfId="3932" applyNumberFormat="1" applyFont="1" applyFill="1" applyBorder="1" applyAlignment="1">
      <alignment horizontal="center" vertical="center" wrapText="1"/>
    </xf>
    <xf numFmtId="176" fontId="48" fillId="0" borderId="17" xfId="3932" applyNumberFormat="1" applyFont="1" applyFill="1" applyBorder="1" applyAlignment="1">
      <alignment horizontal="center" vertical="center" wrapText="1"/>
    </xf>
    <xf numFmtId="176" fontId="48" fillId="0" borderId="14" xfId="3932" applyNumberFormat="1" applyFont="1" applyFill="1" applyBorder="1" applyAlignment="1">
      <alignment horizontal="center" vertical="center" wrapText="1"/>
    </xf>
    <xf numFmtId="176" fontId="12" fillId="0" borderId="15" xfId="2289" applyNumberFormat="1" applyFont="1" applyFill="1" applyBorder="1" applyAlignment="1" applyProtection="1">
      <alignment horizontal="center" vertical="center" wrapText="1"/>
      <protection locked="0"/>
    </xf>
    <xf numFmtId="176" fontId="12" fillId="0" borderId="17" xfId="2289" applyNumberFormat="1" applyFont="1" applyFill="1" applyBorder="1" applyAlignment="1" applyProtection="1">
      <alignment horizontal="center" vertical="center" wrapText="1"/>
      <protection locked="0"/>
    </xf>
    <xf numFmtId="176" fontId="12" fillId="0" borderId="14" xfId="2289" applyNumberFormat="1" applyFont="1" applyFill="1" applyBorder="1" applyAlignment="1" applyProtection="1">
      <alignment horizontal="center" vertical="center" wrapText="1"/>
      <protection locked="0"/>
    </xf>
    <xf numFmtId="176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7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48" fillId="33" borderId="15" xfId="5851" applyNumberFormat="1" applyFont="1" applyFill="1" applyBorder="1" applyAlignment="1">
      <alignment horizontal="center" vertical="center" wrapText="1"/>
    </xf>
    <xf numFmtId="176" fontId="48" fillId="33" borderId="17" xfId="5851" applyNumberFormat="1" applyFont="1" applyFill="1" applyBorder="1" applyAlignment="1">
      <alignment horizontal="center" vertical="center" wrapText="1"/>
    </xf>
    <xf numFmtId="176" fontId="48" fillId="33" borderId="14" xfId="5851" applyNumberFormat="1" applyFont="1" applyFill="1" applyBorder="1" applyAlignment="1">
      <alignment horizontal="center" vertical="center" wrapText="1"/>
    </xf>
    <xf numFmtId="176" fontId="48" fillId="33" borderId="2" xfId="5851" applyNumberFormat="1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4" xfId="0" applyFont="1" applyFill="1" applyBorder="1" applyAlignment="1">
      <alignment horizontal="center" vertical="center" wrapText="1"/>
    </xf>
    <xf numFmtId="0" fontId="8" fillId="33" borderId="2" xfId="0" applyFont="1" applyFill="1" applyBorder="1" applyAlignment="1">
      <alignment horizontal="center" vertical="center" wrapText="1"/>
    </xf>
    <xf numFmtId="0" fontId="8" fillId="34" borderId="15" xfId="0" applyFont="1" applyFill="1" applyBorder="1" applyAlignment="1">
      <alignment horizontal="center" vertical="center" wrapText="1"/>
    </xf>
    <xf numFmtId="0" fontId="8" fillId="34" borderId="17" xfId="0" applyFont="1" applyFill="1" applyBorder="1" applyAlignment="1">
      <alignment horizontal="center" vertical="center" wrapText="1"/>
    </xf>
    <xf numFmtId="0" fontId="8" fillId="34" borderId="14" xfId="0" applyFont="1" applyFill="1" applyBorder="1" applyAlignment="1">
      <alignment horizontal="center" vertical="center" wrapText="1"/>
    </xf>
    <xf numFmtId="176" fontId="8" fillId="34" borderId="2" xfId="0" applyNumberFormat="1" applyFont="1" applyFill="1" applyBorder="1" applyAlignment="1">
      <alignment horizontal="center" vertical="center" wrapText="1"/>
    </xf>
    <xf numFmtId="177" fontId="48" fillId="0" borderId="2" xfId="585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</cellXfs>
  <cellStyles count="7680">
    <cellStyle name="20% - 强调文字颜色 1" xfId="3909" builtinId="30" customBuiltin="1"/>
    <cellStyle name="20% - 强调文字颜色 1 10" xfId="1"/>
    <cellStyle name="20% - 强调文字颜色 1 10 2" xfId="2"/>
    <cellStyle name="20% - 强调文字颜色 1 100" xfId="4668"/>
    <cellStyle name="20% - 强调文字颜色 1 100 2" xfId="5768"/>
    <cellStyle name="20% - 强调文字颜色 1 101" xfId="4681"/>
    <cellStyle name="20% - 强调文字颜色 1 101 2" xfId="5781"/>
    <cellStyle name="20% - 强调文字颜色 1 102" xfId="4693"/>
    <cellStyle name="20% - 强调文字颜色 1 102 2" xfId="5793"/>
    <cellStyle name="20% - 强调文字颜色 1 103" xfId="4705"/>
    <cellStyle name="20% - 强调文字颜色 1 103 2" xfId="5805"/>
    <cellStyle name="20% - 强调文字颜色 1 104" xfId="4716"/>
    <cellStyle name="20% - 强调文字颜色 1 104 2" xfId="5816"/>
    <cellStyle name="20% - 强调文字颜色 1 105" xfId="4726"/>
    <cellStyle name="20% - 强调文字颜色 1 105 2" xfId="5826"/>
    <cellStyle name="20% - 强调文字颜色 1 106" xfId="4736"/>
    <cellStyle name="20% - 强调文字颜色 1 106 2" xfId="5836"/>
    <cellStyle name="20% - 强调文字颜色 1 107" xfId="4757"/>
    <cellStyle name="20% - 强调文字颜色 1 107 2" xfId="5857"/>
    <cellStyle name="20% - 强调文字颜色 1 108" xfId="4787"/>
    <cellStyle name="20% - 强调文字颜色 1 108 2" xfId="5887"/>
    <cellStyle name="20% - 强调文字颜色 1 109" xfId="4772"/>
    <cellStyle name="20% - 强调文字颜色 1 109 2" xfId="5872"/>
    <cellStyle name="20% - 强调文字颜色 1 11" xfId="3"/>
    <cellStyle name="20% - 强调文字颜色 1 11 2" xfId="4"/>
    <cellStyle name="20% - 强调文字颜色 1 110" xfId="4805"/>
    <cellStyle name="20% - 强调文字颜色 1 110 2" xfId="5905"/>
    <cellStyle name="20% - 强调文字颜色 1 111" xfId="4818"/>
    <cellStyle name="20% - 强调文字颜色 1 111 2" xfId="5918"/>
    <cellStyle name="20% - 强调文字颜色 1 112" xfId="4831"/>
    <cellStyle name="20% - 强调文字颜色 1 112 2" xfId="5931"/>
    <cellStyle name="20% - 强调文字颜色 1 113" xfId="4836"/>
    <cellStyle name="20% - 强调文字颜色 1 113 2" xfId="5936"/>
    <cellStyle name="20% - 强调文字颜色 1 114" xfId="4811"/>
    <cellStyle name="20% - 强调文字颜色 1 114 2" xfId="5911"/>
    <cellStyle name="20% - 强调文字颜色 1 115" xfId="4877"/>
    <cellStyle name="20% - 强调文字颜色 1 115 2" xfId="5977"/>
    <cellStyle name="20% - 强调文字颜色 1 116" xfId="4891"/>
    <cellStyle name="20% - 强调文字颜色 1 116 2" xfId="5991"/>
    <cellStyle name="20% - 强调文字颜色 1 117" xfId="4905"/>
    <cellStyle name="20% - 强调文字颜色 1 117 2" xfId="6005"/>
    <cellStyle name="20% - 强调文字颜色 1 118" xfId="4919"/>
    <cellStyle name="20% - 强调文字颜色 1 118 2" xfId="6019"/>
    <cellStyle name="20% - 强调文字颜色 1 119" xfId="4933"/>
    <cellStyle name="20% - 强调文字颜色 1 119 2" xfId="6033"/>
    <cellStyle name="20% - 强调文字颜色 1 12" xfId="5"/>
    <cellStyle name="20% - 强调文字颜色 1 12 2" xfId="6"/>
    <cellStyle name="20% - 强调文字颜色 1 120" xfId="4946"/>
    <cellStyle name="20% - 强调文字颜色 1 120 2" xfId="6046"/>
    <cellStyle name="20% - 强调文字颜色 1 121" xfId="4958"/>
    <cellStyle name="20% - 强调文字颜色 1 121 2" xfId="6058"/>
    <cellStyle name="20% - 强调文字颜色 1 122" xfId="4969"/>
    <cellStyle name="20% - 强调文字颜色 1 122 2" xfId="6069"/>
    <cellStyle name="20% - 强调文字颜色 1 123" xfId="4979"/>
    <cellStyle name="20% - 强调文字颜色 1 123 2" xfId="6079"/>
    <cellStyle name="20% - 强调文字颜色 1 124" xfId="4989"/>
    <cellStyle name="20% - 强调文字颜色 1 124 2" xfId="6089"/>
    <cellStyle name="20% - 强调文字颜色 1 125" xfId="5011"/>
    <cellStyle name="20% - 强调文字颜色 1 125 2" xfId="6111"/>
    <cellStyle name="20% - 强调文字颜色 1 126" xfId="5021"/>
    <cellStyle name="20% - 强调文字颜色 1 126 2" xfId="6120"/>
    <cellStyle name="20% - 强调文字颜色 1 127" xfId="6133"/>
    <cellStyle name="20% - 强调文字颜色 1 128" xfId="6760"/>
    <cellStyle name="20% - 强调文字颜色 1 129" xfId="7405"/>
    <cellStyle name="20% - 强调文字颜色 1 13" xfId="7"/>
    <cellStyle name="20% - 强调文字颜色 1 13 2" xfId="8"/>
    <cellStyle name="20% - 强调文字颜色 1 130" xfId="7389"/>
    <cellStyle name="20% - 强调文字颜色 1 131" xfId="7424"/>
    <cellStyle name="20% - 强调文字颜色 1 132" xfId="7438"/>
    <cellStyle name="20% - 强调文字颜色 1 133" xfId="7450"/>
    <cellStyle name="20% - 强调文字颜色 1 134" xfId="7462"/>
    <cellStyle name="20% - 强调文字颜色 1 135" xfId="7473"/>
    <cellStyle name="20% - 强调文字颜色 1 136" xfId="7483"/>
    <cellStyle name="20% - 强调文字颜色 1 137" xfId="7493"/>
    <cellStyle name="20% - 强调文字颜色 1 138" xfId="7531"/>
    <cellStyle name="20% - 强调文字颜色 1 139" xfId="7515"/>
    <cellStyle name="20% - 强调文字颜色 1 14" xfId="9"/>
    <cellStyle name="20% - 强调文字颜色 1 14 2" xfId="10"/>
    <cellStyle name="20% - 强调文字颜色 1 140" xfId="7550"/>
    <cellStyle name="20% - 强调文字颜色 1 141" xfId="7564"/>
    <cellStyle name="20% - 强调文字颜色 1 142" xfId="7578"/>
    <cellStyle name="20% - 强调文字颜色 1 143" xfId="7592"/>
    <cellStyle name="20% - 强调文字颜色 1 144" xfId="7606"/>
    <cellStyle name="20% - 强调文字颜色 1 145" xfId="7618"/>
    <cellStyle name="20% - 强调文字颜色 1 146" xfId="7630"/>
    <cellStyle name="20% - 强调文字颜色 1 147" xfId="7641"/>
    <cellStyle name="20% - 强调文字颜色 1 148" xfId="7651"/>
    <cellStyle name="20% - 强调文字颜色 1 149" xfId="7661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7 2" xfId="16"/>
    <cellStyle name="20% - 强调文字颜色 1 18" xfId="17"/>
    <cellStyle name="20% - 强调文字颜色 1 18 2" xfId="18"/>
    <cellStyle name="20% - 强调文字颜色 1 19" xfId="19"/>
    <cellStyle name="20% - 强调文字颜色 1 19 2" xfId="20"/>
    <cellStyle name="20% - 强调文字颜色 1 2" xfId="21"/>
    <cellStyle name="20% - 强调文字颜色 1 2 2" xfId="22"/>
    <cellStyle name="20% - 强调文字颜色 1 20" xfId="23"/>
    <cellStyle name="20% - 强调文字颜色 1 20 2" xfId="24"/>
    <cellStyle name="20% - 强调文字颜色 1 21" xfId="25"/>
    <cellStyle name="20% - 强调文字颜色 1 21 2" xfId="26"/>
    <cellStyle name="20% - 强调文字颜色 1 22" xfId="27"/>
    <cellStyle name="20% - 强调文字颜色 1 22 2" xfId="28"/>
    <cellStyle name="20% - 强调文字颜色 1 23" xfId="29"/>
    <cellStyle name="20% - 强调文字颜色 1 23 2" xfId="30"/>
    <cellStyle name="20% - 强调文字颜色 1 24" xfId="31"/>
    <cellStyle name="20% - 强调文字颜色 1 24 2" xfId="32"/>
    <cellStyle name="20% - 强调文字颜色 1 25" xfId="33"/>
    <cellStyle name="20% - 强调文字颜色 1 25 2" xfId="34"/>
    <cellStyle name="20% - 强调文字颜色 1 26" xfId="35"/>
    <cellStyle name="20% - 强调文字颜色 1 26 2" xfId="36"/>
    <cellStyle name="20% - 强调文字颜色 1 27" xfId="37"/>
    <cellStyle name="20% - 强调文字颜色 1 27 2" xfId="38"/>
    <cellStyle name="20% - 强调文字颜色 1 28" xfId="39"/>
    <cellStyle name="20% - 强调文字颜色 1 28 2" xfId="40"/>
    <cellStyle name="20% - 强调文字颜色 1 29" xfId="41"/>
    <cellStyle name="20% - 强调文字颜色 1 29 2" xfId="42"/>
    <cellStyle name="20% - 强调文字颜色 1 3" xfId="43"/>
    <cellStyle name="20% - 强调文字颜色 1 3 2" xfId="44"/>
    <cellStyle name="20% - 强调文字颜色 1 30" xfId="45"/>
    <cellStyle name="20% - 强调文字颜色 1 30 2" xfId="46"/>
    <cellStyle name="20% - 强调文字颜色 1 31" xfId="47"/>
    <cellStyle name="20% - 强调文字颜色 1 31 2" xfId="48"/>
    <cellStyle name="20% - 强调文字颜色 1 32" xfId="49"/>
    <cellStyle name="20% - 强调文字颜色 1 32 2" xfId="50"/>
    <cellStyle name="20% - 强调文字颜色 1 33" xfId="51"/>
    <cellStyle name="20% - 强调文字颜色 1 33 2" xfId="52"/>
    <cellStyle name="20% - 强调文字颜色 1 34" xfId="53"/>
    <cellStyle name="20% - 强调文字颜色 1 34 2" xfId="54"/>
    <cellStyle name="20% - 强调文字颜色 1 35" xfId="55"/>
    <cellStyle name="20% - 强调文字颜色 1 35 2" xfId="56"/>
    <cellStyle name="20% - 强调文字颜色 1 36" xfId="57"/>
    <cellStyle name="20% - 强调文字颜色 1 36 2" xfId="58"/>
    <cellStyle name="20% - 强调文字颜色 1 37" xfId="59"/>
    <cellStyle name="20% - 强调文字颜色 1 37 2" xfId="60"/>
    <cellStyle name="20% - 强调文字颜色 1 38" xfId="61"/>
    <cellStyle name="20% - 强调文字颜色 1 38 2" xfId="62"/>
    <cellStyle name="20% - 强调文字颜色 1 39" xfId="63"/>
    <cellStyle name="20% - 强调文字颜色 1 39 2" xfId="64"/>
    <cellStyle name="20% - 强调文字颜色 1 4" xfId="65"/>
    <cellStyle name="20% - 强调文字颜色 1 4 2" xfId="66"/>
    <cellStyle name="20% - 强调文字颜色 1 40" xfId="67"/>
    <cellStyle name="20% - 强调文字颜色 1 40 2" xfId="68"/>
    <cellStyle name="20% - 强调文字颜色 1 41" xfId="69"/>
    <cellStyle name="20% - 强调文字颜色 1 41 2" xfId="70"/>
    <cellStyle name="20% - 强调文字颜色 1 42" xfId="71"/>
    <cellStyle name="20% - 强调文字颜色 1 42 2" xfId="72"/>
    <cellStyle name="20% - 强调文字颜色 1 43" xfId="73"/>
    <cellStyle name="20% - 强调文字颜色 1 43 2" xfId="74"/>
    <cellStyle name="20% - 强调文字颜色 1 44" xfId="75"/>
    <cellStyle name="20% - 强调文字颜色 1 44 2" xfId="76"/>
    <cellStyle name="20% - 强调文字颜色 1 45" xfId="77"/>
    <cellStyle name="20% - 强调文字颜色 1 45 2" xfId="78"/>
    <cellStyle name="20% - 强调文字颜色 1 46" xfId="79"/>
    <cellStyle name="20% - 强调文字颜色 1 47" xfId="80"/>
    <cellStyle name="20% - 强调文字颜色 1 48" xfId="81"/>
    <cellStyle name="20% - 强调文字颜色 1 49" xfId="82"/>
    <cellStyle name="20% - 强调文字颜色 1 5" xfId="83"/>
    <cellStyle name="20% - 强调文字颜色 1 5 2" xfId="84"/>
    <cellStyle name="20% - 强调文字颜色 1 50" xfId="85"/>
    <cellStyle name="20% - 强调文字颜色 1 51" xfId="86"/>
    <cellStyle name="20% - 强调文字颜色 1 52" xfId="3971"/>
    <cellStyle name="20% - 强调文字颜色 1 52 2" xfId="5071"/>
    <cellStyle name="20% - 强调文字颜色 1 52 3" xfId="6183"/>
    <cellStyle name="20% - 强调文字颜色 1 52 4" xfId="6810"/>
    <cellStyle name="20% - 强调文字颜色 1 53" xfId="4029"/>
    <cellStyle name="20% - 强调文字颜色 1 53 2" xfId="5129"/>
    <cellStyle name="20% - 强调文字颜色 1 53 3" xfId="6241"/>
    <cellStyle name="20% - 强调文字颜色 1 53 4" xfId="6868"/>
    <cellStyle name="20% - 强调文字颜色 1 54" xfId="4034"/>
    <cellStyle name="20% - 强调文字颜色 1 54 2" xfId="5134"/>
    <cellStyle name="20% - 强调文字颜色 1 54 3" xfId="6246"/>
    <cellStyle name="20% - 强调文字颜色 1 54 4" xfId="6873"/>
    <cellStyle name="20% - 强调文字颜色 1 55" xfId="4061"/>
    <cellStyle name="20% - 强调文字颜色 1 55 2" xfId="5161"/>
    <cellStyle name="20% - 强调文字颜色 1 55 3" xfId="6273"/>
    <cellStyle name="20% - 强调文字颜色 1 55 4" xfId="6900"/>
    <cellStyle name="20% - 强调文字颜色 1 56" xfId="4047"/>
    <cellStyle name="20% - 强调文字颜色 1 56 2" xfId="5147"/>
    <cellStyle name="20% - 强调文字颜色 1 56 3" xfId="6259"/>
    <cellStyle name="20% - 强调文字颜色 1 56 4" xfId="6886"/>
    <cellStyle name="20% - 强调文字颜色 1 57" xfId="4078"/>
    <cellStyle name="20% - 强调文字颜色 1 57 2" xfId="5178"/>
    <cellStyle name="20% - 强调文字颜色 1 57 3" xfId="6290"/>
    <cellStyle name="20% - 强调文字颜色 1 57 4" xfId="6917"/>
    <cellStyle name="20% - 强调文字颜色 1 58" xfId="4039"/>
    <cellStyle name="20% - 强调文字颜色 1 58 2" xfId="5139"/>
    <cellStyle name="20% - 强调文字颜色 1 58 3" xfId="6251"/>
    <cellStyle name="20% - 强调文字颜色 1 58 4" xfId="6878"/>
    <cellStyle name="20% - 强调文字颜色 1 59" xfId="4024"/>
    <cellStyle name="20% - 强调文字颜色 1 59 2" xfId="5124"/>
    <cellStyle name="20% - 强调文字颜色 1 59 3" xfId="6236"/>
    <cellStyle name="20% - 强调文字颜色 1 59 4" xfId="6863"/>
    <cellStyle name="20% - 强调文字颜色 1 6" xfId="87"/>
    <cellStyle name="20% - 强调文字颜色 1 6 2" xfId="88"/>
    <cellStyle name="20% - 强调文字颜色 1 60" xfId="4113"/>
    <cellStyle name="20% - 强调文字颜色 1 60 2" xfId="5213"/>
    <cellStyle name="20% - 强调文字颜色 1 60 3" xfId="6325"/>
    <cellStyle name="20% - 强调文字颜色 1 60 4" xfId="6952"/>
    <cellStyle name="20% - 强调文字颜色 1 61" xfId="4137"/>
    <cellStyle name="20% - 强调文字颜色 1 61 2" xfId="5237"/>
    <cellStyle name="20% - 强调文字颜色 1 61 3" xfId="6349"/>
    <cellStyle name="20% - 强调文字颜色 1 61 4" xfId="6976"/>
    <cellStyle name="20% - 强调文字颜色 1 62" xfId="4151"/>
    <cellStyle name="20% - 强调文字颜色 1 62 2" xfId="5251"/>
    <cellStyle name="20% - 强调文字颜色 1 62 3" xfId="6363"/>
    <cellStyle name="20% - 强调文字颜色 1 62 4" xfId="6990"/>
    <cellStyle name="20% - 强调文字颜色 1 63" xfId="4165"/>
    <cellStyle name="20% - 强调文字颜色 1 63 2" xfId="5265"/>
    <cellStyle name="20% - 强调文字颜色 1 63 3" xfId="6377"/>
    <cellStyle name="20% - 强调文字颜色 1 63 4" xfId="7004"/>
    <cellStyle name="20% - 强调文字颜色 1 64" xfId="4179"/>
    <cellStyle name="20% - 强调文字颜色 1 64 2" xfId="5279"/>
    <cellStyle name="20% - 强调文字颜色 1 64 3" xfId="6391"/>
    <cellStyle name="20% - 强调文字颜色 1 64 4" xfId="7018"/>
    <cellStyle name="20% - 强调文字颜色 1 65" xfId="4193"/>
    <cellStyle name="20% - 强调文字颜色 1 65 2" xfId="5293"/>
    <cellStyle name="20% - 强调文字颜色 1 65 3" xfId="6405"/>
    <cellStyle name="20% - 强调文字颜色 1 65 4" xfId="7032"/>
    <cellStyle name="20% - 强调文字颜色 1 66" xfId="4206"/>
    <cellStyle name="20% - 强调文字颜色 1 66 2" xfId="5306"/>
    <cellStyle name="20% - 强调文字颜色 1 66 3" xfId="6418"/>
    <cellStyle name="20% - 强调文字颜色 1 66 4" xfId="7045"/>
    <cellStyle name="20% - 强调文字颜色 1 67" xfId="4220"/>
    <cellStyle name="20% - 强调文字颜色 1 67 2" xfId="5320"/>
    <cellStyle name="20% - 强调文字颜色 1 67 3" xfId="6432"/>
    <cellStyle name="20% - 强调文字颜色 1 67 4" xfId="7059"/>
    <cellStyle name="20% - 强调文字颜色 1 68" xfId="4232"/>
    <cellStyle name="20% - 强调文字颜色 1 68 2" xfId="5332"/>
    <cellStyle name="20% - 强调文字颜色 1 68 3" xfId="6444"/>
    <cellStyle name="20% - 强调文字颜色 1 68 4" xfId="7071"/>
    <cellStyle name="20% - 强调文字颜色 1 69" xfId="4245"/>
    <cellStyle name="20% - 强调文字颜色 1 69 2" xfId="5345"/>
    <cellStyle name="20% - 强调文字颜色 1 69 3" xfId="6457"/>
    <cellStyle name="20% - 强调文字颜色 1 69 4" xfId="7084"/>
    <cellStyle name="20% - 强调文字颜色 1 7" xfId="89"/>
    <cellStyle name="20% - 强调文字颜色 1 7 2" xfId="90"/>
    <cellStyle name="20% - 强调文字颜色 1 70" xfId="4258"/>
    <cellStyle name="20% - 强调文字颜色 1 70 2" xfId="5358"/>
    <cellStyle name="20% - 强调文字颜色 1 70 3" xfId="6470"/>
    <cellStyle name="20% - 强调文字颜色 1 70 4" xfId="7097"/>
    <cellStyle name="20% - 强调文字颜色 1 71" xfId="4212"/>
    <cellStyle name="20% - 强调文字颜色 1 71 2" xfId="5312"/>
    <cellStyle name="20% - 强调文字颜色 1 71 3" xfId="6424"/>
    <cellStyle name="20% - 强调文字颜色 1 71 4" xfId="7051"/>
    <cellStyle name="20% - 强调文字颜色 1 72" xfId="4293"/>
    <cellStyle name="20% - 强调文字颜色 1 72 2" xfId="5393"/>
    <cellStyle name="20% - 强调文字颜色 1 72 3" xfId="6505"/>
    <cellStyle name="20% - 强调文字颜色 1 72 4" xfId="7132"/>
    <cellStyle name="20% - 强调文字颜色 1 73" xfId="4250"/>
    <cellStyle name="20% - 强调文字颜色 1 73 2" xfId="5350"/>
    <cellStyle name="20% - 强调文字颜色 1 73 3" xfId="6462"/>
    <cellStyle name="20% - 强调文字颜色 1 73 4" xfId="7089"/>
    <cellStyle name="20% - 强调文字颜色 1 74" xfId="4319"/>
    <cellStyle name="20% - 强调文字颜色 1 74 2" xfId="5419"/>
    <cellStyle name="20% - 强调文字颜色 1 74 3" xfId="6531"/>
    <cellStyle name="20% - 强调文字颜色 1 74 4" xfId="7158"/>
    <cellStyle name="20% - 强调文字颜色 1 75" xfId="4333"/>
    <cellStyle name="20% - 强调文字颜色 1 75 2" xfId="5433"/>
    <cellStyle name="20% - 强调文字颜色 1 75 3" xfId="6545"/>
    <cellStyle name="20% - 强调文字颜色 1 75 4" xfId="7172"/>
    <cellStyle name="20% - 强调文字颜色 1 76" xfId="4347"/>
    <cellStyle name="20% - 强调文字颜色 1 76 2" xfId="5447"/>
    <cellStyle name="20% - 强调文字颜色 1 76 3" xfId="6559"/>
    <cellStyle name="20% - 强调文字颜色 1 76 4" xfId="7186"/>
    <cellStyle name="20% - 强调文字颜色 1 77" xfId="4361"/>
    <cellStyle name="20% - 强调文字颜色 1 77 2" xfId="5461"/>
    <cellStyle name="20% - 强调文字颜色 1 77 3" xfId="6573"/>
    <cellStyle name="20% - 强调文字颜色 1 77 4" xfId="7200"/>
    <cellStyle name="20% - 强调文字颜色 1 78" xfId="4375"/>
    <cellStyle name="20% - 强调文字颜色 1 78 2" xfId="5475"/>
    <cellStyle name="20% - 强调文字颜色 1 78 3" xfId="6587"/>
    <cellStyle name="20% - 强调文字颜色 1 78 4" xfId="7214"/>
    <cellStyle name="20% - 强调文字颜色 1 79" xfId="4389"/>
    <cellStyle name="20% - 强调文字颜色 1 79 2" xfId="5489"/>
    <cellStyle name="20% - 强调文字颜色 1 79 3" xfId="6601"/>
    <cellStyle name="20% - 强调文字颜色 1 79 4" xfId="7228"/>
    <cellStyle name="20% - 强调文字颜色 1 8" xfId="91"/>
    <cellStyle name="20% - 强调文字颜色 1 8 2" xfId="92"/>
    <cellStyle name="20% - 强调文字颜色 1 80" xfId="4403"/>
    <cellStyle name="20% - 强调文字颜色 1 80 2" xfId="5503"/>
    <cellStyle name="20% - 强调文字颜色 1 80 3" xfId="6615"/>
    <cellStyle name="20% - 强调文字颜色 1 80 4" xfId="7242"/>
    <cellStyle name="20% - 强调文字颜色 1 81" xfId="4417"/>
    <cellStyle name="20% - 强调文字颜色 1 81 2" xfId="5517"/>
    <cellStyle name="20% - 强调文字颜色 1 81 3" xfId="6629"/>
    <cellStyle name="20% - 强调文字颜色 1 81 4" xfId="7256"/>
    <cellStyle name="20% - 强调文字颜色 1 82" xfId="4431"/>
    <cellStyle name="20% - 强调文字颜色 1 82 2" xfId="5531"/>
    <cellStyle name="20% - 强调文字颜色 1 82 3" xfId="6643"/>
    <cellStyle name="20% - 强调文字颜色 1 82 4" xfId="7270"/>
    <cellStyle name="20% - 强调文字颜色 1 83" xfId="4445"/>
    <cellStyle name="20% - 强调文字颜色 1 83 2" xfId="5545"/>
    <cellStyle name="20% - 强调文字颜色 1 83 3" xfId="6657"/>
    <cellStyle name="20% - 强调文字颜色 1 83 4" xfId="7284"/>
    <cellStyle name="20% - 强调文字颜色 1 84" xfId="4457"/>
    <cellStyle name="20% - 强调文字颜色 1 84 2" xfId="5557"/>
    <cellStyle name="20% - 强调文字颜色 1 84 3" xfId="6669"/>
    <cellStyle name="20% - 强调文字颜色 1 84 4" xfId="7296"/>
    <cellStyle name="20% - 强调文字颜色 1 85" xfId="4470"/>
    <cellStyle name="20% - 强调文字颜色 1 85 2" xfId="5570"/>
    <cellStyle name="20% - 强调文字颜色 1 85 3" xfId="6682"/>
    <cellStyle name="20% - 强调文字颜色 1 85 4" xfId="7309"/>
    <cellStyle name="20% - 强调文字颜色 1 86" xfId="4481"/>
    <cellStyle name="20% - 强调文字颜色 1 86 2" xfId="5581"/>
    <cellStyle name="20% - 强调文字颜色 1 86 3" xfId="6693"/>
    <cellStyle name="20% - 强调文字颜色 1 86 4" xfId="7320"/>
    <cellStyle name="20% - 强调文字颜色 1 87" xfId="4492"/>
    <cellStyle name="20% - 强调文字颜色 1 87 2" xfId="5592"/>
    <cellStyle name="20% - 强调文字颜色 1 87 3" xfId="6704"/>
    <cellStyle name="20% - 强调文字颜色 1 87 4" xfId="7331"/>
    <cellStyle name="20% - 强调文字颜色 1 88" xfId="4504"/>
    <cellStyle name="20% - 强调文字颜色 1 88 2" xfId="5604"/>
    <cellStyle name="20% - 强调文字颜色 1 88 3" xfId="6716"/>
    <cellStyle name="20% - 强调文字颜色 1 88 4" xfId="7343"/>
    <cellStyle name="20% - 强调文字颜色 1 89" xfId="4462"/>
    <cellStyle name="20% - 强调文字颜色 1 89 2" xfId="5562"/>
    <cellStyle name="20% - 强调文字颜色 1 89 3" xfId="6674"/>
    <cellStyle name="20% - 强调文字颜色 1 89 4" xfId="7301"/>
    <cellStyle name="20% - 强调文字颜色 1 9" xfId="93"/>
    <cellStyle name="20% - 强调文字颜色 1 9 2" xfId="94"/>
    <cellStyle name="20% - 强调文字颜色 1 90" xfId="4520"/>
    <cellStyle name="20% - 强调文字颜色 1 90 2" xfId="5620"/>
    <cellStyle name="20% - 强调文字颜色 1 90 3" xfId="6732"/>
    <cellStyle name="20% - 强调文字颜色 1 90 4" xfId="7359"/>
    <cellStyle name="20% - 强调文字颜色 1 91" xfId="4559"/>
    <cellStyle name="20% - 强调文字颜色 1 91 2" xfId="5659"/>
    <cellStyle name="20% - 强调文字颜色 1 92" xfId="4549"/>
    <cellStyle name="20% - 强调文字颜色 1 92 2" xfId="5649"/>
    <cellStyle name="20% - 强调文字颜色 1 93" xfId="4577"/>
    <cellStyle name="20% - 强调文字颜色 1 93 2" xfId="5677"/>
    <cellStyle name="20% - 强调文字颜色 1 94" xfId="4590"/>
    <cellStyle name="20% - 强调文字颜色 1 94 2" xfId="5690"/>
    <cellStyle name="20% - 强调文字颜色 1 95" xfId="4603"/>
    <cellStyle name="20% - 强调文字颜色 1 95 2" xfId="5703"/>
    <cellStyle name="20% - 强调文字颜色 1 96" xfId="4616"/>
    <cellStyle name="20% - 强调文字颜色 1 96 2" xfId="5716"/>
    <cellStyle name="20% - 强调文字颜色 1 97" xfId="4629"/>
    <cellStyle name="20% - 强调文字颜色 1 97 2" xfId="5729"/>
    <cellStyle name="20% - 强调文字颜色 1 98" xfId="4642"/>
    <cellStyle name="20% - 强调文字颜色 1 98 2" xfId="5742"/>
    <cellStyle name="20% - 强调文字颜色 1 99" xfId="4655"/>
    <cellStyle name="20% - 强调文字颜色 1 99 2" xfId="5755"/>
    <cellStyle name="20% - 强调文字颜色 2" xfId="3913" builtinId="34" customBuiltin="1"/>
    <cellStyle name="20% - 强调文字颜色 2 10" xfId="95"/>
    <cellStyle name="20% - 强调文字颜色 2 10 2" xfId="96"/>
    <cellStyle name="20% - 强调文字颜色 2 100" xfId="4680"/>
    <cellStyle name="20% - 强调文字颜色 2 100 2" xfId="5780"/>
    <cellStyle name="20% - 强调文字颜色 2 101" xfId="4692"/>
    <cellStyle name="20% - 强调文字颜色 2 101 2" xfId="5792"/>
    <cellStyle name="20% - 强调文字颜色 2 102" xfId="4704"/>
    <cellStyle name="20% - 强调文字颜色 2 102 2" xfId="5804"/>
    <cellStyle name="20% - 强调文字颜色 2 103" xfId="4715"/>
    <cellStyle name="20% - 强调文字颜色 2 103 2" xfId="5815"/>
    <cellStyle name="20% - 强调文字颜色 2 104" xfId="4725"/>
    <cellStyle name="20% - 强调文字颜色 2 104 2" xfId="5825"/>
    <cellStyle name="20% - 强调文字颜色 2 105" xfId="4735"/>
    <cellStyle name="20% - 强调文字颜色 2 105 2" xfId="5835"/>
    <cellStyle name="20% - 强调文字颜色 2 106" xfId="4745"/>
    <cellStyle name="20% - 强调文字颜色 2 106 2" xfId="5845"/>
    <cellStyle name="20% - 强调文字颜色 2 107" xfId="4759"/>
    <cellStyle name="20% - 强调文字颜色 2 107 2" xfId="5859"/>
    <cellStyle name="20% - 强调文字颜色 2 108" xfId="4791"/>
    <cellStyle name="20% - 强调文字颜色 2 108 2" xfId="5891"/>
    <cellStyle name="20% - 强调文字颜色 2 109" xfId="4804"/>
    <cellStyle name="20% - 强调文字颜色 2 109 2" xfId="5904"/>
    <cellStyle name="20% - 强调文字颜色 2 11" xfId="97"/>
    <cellStyle name="20% - 强调文字颜色 2 11 2" xfId="98"/>
    <cellStyle name="20% - 强调文字颜色 2 110" xfId="4817"/>
    <cellStyle name="20% - 强调文字颜色 2 110 2" xfId="5917"/>
    <cellStyle name="20% - 强调文字颜色 2 111" xfId="4830"/>
    <cellStyle name="20% - 强调文字颜色 2 111 2" xfId="5930"/>
    <cellStyle name="20% - 强调文字颜色 2 112" xfId="4844"/>
    <cellStyle name="20% - 强调文字颜色 2 112 2" xfId="5944"/>
    <cellStyle name="20% - 强调文字颜色 2 113" xfId="4862"/>
    <cellStyle name="20% - 强调文字颜色 2 113 2" xfId="5962"/>
    <cellStyle name="20% - 强调文字颜色 2 114" xfId="4876"/>
    <cellStyle name="20% - 强调文字颜色 2 114 2" xfId="5976"/>
    <cellStyle name="20% - 强调文字颜色 2 115" xfId="4890"/>
    <cellStyle name="20% - 强调文字颜色 2 115 2" xfId="5990"/>
    <cellStyle name="20% - 强调文字颜色 2 116" xfId="4904"/>
    <cellStyle name="20% - 强调文字颜色 2 116 2" xfId="6004"/>
    <cellStyle name="20% - 强调文字颜色 2 117" xfId="4918"/>
    <cellStyle name="20% - 强调文字颜色 2 117 2" xfId="6018"/>
    <cellStyle name="20% - 强调文字颜色 2 118" xfId="4932"/>
    <cellStyle name="20% - 强调文字颜色 2 118 2" xfId="6032"/>
    <cellStyle name="20% - 强调文字颜色 2 119" xfId="4945"/>
    <cellStyle name="20% - 强调文字颜色 2 119 2" xfId="6045"/>
    <cellStyle name="20% - 强调文字颜色 2 12" xfId="99"/>
    <cellStyle name="20% - 强调文字颜色 2 12 2" xfId="100"/>
    <cellStyle name="20% - 强调文字颜色 2 120" xfId="4957"/>
    <cellStyle name="20% - 强调文字颜色 2 120 2" xfId="6057"/>
    <cellStyle name="20% - 强调文字颜色 2 121" xfId="4968"/>
    <cellStyle name="20% - 强调文字颜色 2 121 2" xfId="6068"/>
    <cellStyle name="20% - 强调文字颜色 2 122" xfId="4978"/>
    <cellStyle name="20% - 强调文字颜色 2 122 2" xfId="6078"/>
    <cellStyle name="20% - 强调文字颜色 2 123" xfId="4988"/>
    <cellStyle name="20% - 强调文字颜色 2 123 2" xfId="6088"/>
    <cellStyle name="20% - 强调文字颜色 2 124" xfId="5000"/>
    <cellStyle name="20% - 强调文字颜色 2 124 2" xfId="6100"/>
    <cellStyle name="20% - 强调文字颜色 2 125" xfId="4993"/>
    <cellStyle name="20% - 强调文字颜色 2 125 2" xfId="6093"/>
    <cellStyle name="20% - 强调文字颜色 2 126" xfId="5023"/>
    <cellStyle name="20% - 强调文字颜色 2 126 2" xfId="6122"/>
    <cellStyle name="20% - 强调文字颜色 2 127" xfId="6135"/>
    <cellStyle name="20% - 强调文字颜色 2 128" xfId="6762"/>
    <cellStyle name="20% - 强调文字颜色 2 129" xfId="7409"/>
    <cellStyle name="20% - 强调文字颜色 2 13" xfId="101"/>
    <cellStyle name="20% - 强调文字颜色 2 13 2" xfId="102"/>
    <cellStyle name="20% - 强调文字颜色 2 130" xfId="7423"/>
    <cellStyle name="20% - 强调文字颜色 2 131" xfId="7437"/>
    <cellStyle name="20% - 强调文字颜色 2 132" xfId="7449"/>
    <cellStyle name="20% - 强调文字颜色 2 133" xfId="7461"/>
    <cellStyle name="20% - 强调文字颜色 2 134" xfId="7472"/>
    <cellStyle name="20% - 强调文字颜色 2 135" xfId="7482"/>
    <cellStyle name="20% - 强调文字颜色 2 136" xfId="7492"/>
    <cellStyle name="20% - 强调文字颜色 2 137" xfId="7502"/>
    <cellStyle name="20% - 强调文字颜色 2 138" xfId="7535"/>
    <cellStyle name="20% - 强调文字颜色 2 139" xfId="7549"/>
    <cellStyle name="20% - 强调文字颜色 2 14" xfId="103"/>
    <cellStyle name="20% - 强调文字颜色 2 14 2" xfId="104"/>
    <cellStyle name="20% - 强调文字颜色 2 140" xfId="7563"/>
    <cellStyle name="20% - 强调文字颜色 2 141" xfId="7577"/>
    <cellStyle name="20% - 强调文字颜色 2 142" xfId="7591"/>
    <cellStyle name="20% - 强调文字颜色 2 143" xfId="7605"/>
    <cellStyle name="20% - 强调文字颜色 2 144" xfId="7617"/>
    <cellStyle name="20% - 强调文字颜色 2 145" xfId="7629"/>
    <cellStyle name="20% - 强调文字颜色 2 146" xfId="7640"/>
    <cellStyle name="20% - 强调文字颜色 2 147" xfId="7650"/>
    <cellStyle name="20% - 强调文字颜色 2 148" xfId="7660"/>
    <cellStyle name="20% - 强调文字颜色 2 149" xfId="7670"/>
    <cellStyle name="20% - 强调文字颜色 2 15" xfId="105"/>
    <cellStyle name="20% - 强调文字颜色 2 15 2" xfId="106"/>
    <cellStyle name="20% - 强调文字颜色 2 16" xfId="107"/>
    <cellStyle name="20% - 强调文字颜色 2 16 2" xfId="108"/>
    <cellStyle name="20% - 强调文字颜色 2 17" xfId="109"/>
    <cellStyle name="20% - 强调文字颜色 2 17 2" xfId="110"/>
    <cellStyle name="20% - 强调文字颜色 2 18" xfId="111"/>
    <cellStyle name="20% - 强调文字颜色 2 18 2" xfId="112"/>
    <cellStyle name="20% - 强调文字颜色 2 19" xfId="113"/>
    <cellStyle name="20% - 强调文字颜色 2 19 2" xfId="114"/>
    <cellStyle name="20% - 强调文字颜色 2 2" xfId="115"/>
    <cellStyle name="20% - 强调文字颜色 2 2 2" xfId="116"/>
    <cellStyle name="20% - 强调文字颜色 2 20" xfId="117"/>
    <cellStyle name="20% - 强调文字颜色 2 20 2" xfId="118"/>
    <cellStyle name="20% - 强调文字颜色 2 21" xfId="119"/>
    <cellStyle name="20% - 强调文字颜色 2 21 2" xfId="120"/>
    <cellStyle name="20% - 强调文字颜色 2 22" xfId="121"/>
    <cellStyle name="20% - 强调文字颜色 2 22 2" xfId="122"/>
    <cellStyle name="20% - 强调文字颜色 2 23" xfId="123"/>
    <cellStyle name="20% - 强调文字颜色 2 23 2" xfId="124"/>
    <cellStyle name="20% - 强调文字颜色 2 24" xfId="125"/>
    <cellStyle name="20% - 强调文字颜色 2 24 2" xfId="126"/>
    <cellStyle name="20% - 强调文字颜色 2 25" xfId="127"/>
    <cellStyle name="20% - 强调文字颜色 2 25 2" xfId="128"/>
    <cellStyle name="20% - 强调文字颜色 2 26" xfId="129"/>
    <cellStyle name="20% - 强调文字颜色 2 26 2" xfId="130"/>
    <cellStyle name="20% - 强调文字颜色 2 27" xfId="131"/>
    <cellStyle name="20% - 强调文字颜色 2 27 2" xfId="132"/>
    <cellStyle name="20% - 强调文字颜色 2 28" xfId="133"/>
    <cellStyle name="20% - 强调文字颜色 2 28 2" xfId="134"/>
    <cellStyle name="20% - 强调文字颜色 2 29" xfId="135"/>
    <cellStyle name="20% - 强调文字颜色 2 29 2" xfId="136"/>
    <cellStyle name="20% - 强调文字颜色 2 3" xfId="137"/>
    <cellStyle name="20% - 强调文字颜色 2 3 2" xfId="138"/>
    <cellStyle name="20% - 强调文字颜色 2 30" xfId="139"/>
    <cellStyle name="20% - 强调文字颜色 2 30 2" xfId="140"/>
    <cellStyle name="20% - 强调文字颜色 2 31" xfId="141"/>
    <cellStyle name="20% - 强调文字颜色 2 31 2" xfId="142"/>
    <cellStyle name="20% - 强调文字颜色 2 32" xfId="143"/>
    <cellStyle name="20% - 强调文字颜色 2 32 2" xfId="144"/>
    <cellStyle name="20% - 强调文字颜色 2 33" xfId="145"/>
    <cellStyle name="20% - 强调文字颜色 2 33 2" xfId="146"/>
    <cellStyle name="20% - 强调文字颜色 2 34" xfId="147"/>
    <cellStyle name="20% - 强调文字颜色 2 34 2" xfId="148"/>
    <cellStyle name="20% - 强调文字颜色 2 35" xfId="149"/>
    <cellStyle name="20% - 强调文字颜色 2 35 2" xfId="150"/>
    <cellStyle name="20% - 强调文字颜色 2 36" xfId="151"/>
    <cellStyle name="20% - 强调文字颜色 2 36 2" xfId="152"/>
    <cellStyle name="20% - 强调文字颜色 2 37" xfId="153"/>
    <cellStyle name="20% - 强调文字颜色 2 37 2" xfId="154"/>
    <cellStyle name="20% - 强调文字颜色 2 38" xfId="155"/>
    <cellStyle name="20% - 强调文字颜色 2 38 2" xfId="156"/>
    <cellStyle name="20% - 强调文字颜色 2 39" xfId="157"/>
    <cellStyle name="20% - 强调文字颜色 2 39 2" xfId="158"/>
    <cellStyle name="20% - 强调文字颜色 2 4" xfId="159"/>
    <cellStyle name="20% - 强调文字颜色 2 4 2" xfId="160"/>
    <cellStyle name="20% - 强调文字颜色 2 40" xfId="161"/>
    <cellStyle name="20% - 强调文字颜色 2 40 2" xfId="162"/>
    <cellStyle name="20% - 强调文字颜色 2 41" xfId="163"/>
    <cellStyle name="20% - 强调文字颜色 2 41 2" xfId="164"/>
    <cellStyle name="20% - 强调文字颜色 2 42" xfId="165"/>
    <cellStyle name="20% - 强调文字颜色 2 42 2" xfId="166"/>
    <cellStyle name="20% - 强调文字颜色 2 43" xfId="167"/>
    <cellStyle name="20% - 强调文字颜色 2 43 2" xfId="168"/>
    <cellStyle name="20% - 强调文字颜色 2 44" xfId="169"/>
    <cellStyle name="20% - 强调文字颜色 2 44 2" xfId="170"/>
    <cellStyle name="20% - 强调文字颜色 2 45" xfId="171"/>
    <cellStyle name="20% - 强调文字颜色 2 45 2" xfId="172"/>
    <cellStyle name="20% - 强调文字颜色 2 46" xfId="173"/>
    <cellStyle name="20% - 强调文字颜色 2 47" xfId="174"/>
    <cellStyle name="20% - 强调文字颜色 2 48" xfId="175"/>
    <cellStyle name="20% - 强调文字颜色 2 49" xfId="176"/>
    <cellStyle name="20% - 强调文字颜色 2 5" xfId="177"/>
    <cellStyle name="20% - 强调文字颜色 2 5 2" xfId="178"/>
    <cellStyle name="20% - 强调文字颜色 2 50" xfId="179"/>
    <cellStyle name="20% - 强调文字颜色 2 51" xfId="180"/>
    <cellStyle name="20% - 强调文字颜色 2 52" xfId="3973"/>
    <cellStyle name="20% - 强调文字颜色 2 52 2" xfId="5073"/>
    <cellStyle name="20% - 强调文字颜色 2 52 3" xfId="6185"/>
    <cellStyle name="20% - 强调文字颜色 2 52 4" xfId="6812"/>
    <cellStyle name="20% - 强调文字颜色 2 53" xfId="4032"/>
    <cellStyle name="20% - 强调文字颜色 2 53 2" xfId="5132"/>
    <cellStyle name="20% - 强调文字颜色 2 53 3" xfId="6244"/>
    <cellStyle name="20% - 强调文字颜色 2 53 4" xfId="6871"/>
    <cellStyle name="20% - 强调文字颜色 2 54" xfId="4048"/>
    <cellStyle name="20% - 强调文字颜色 2 54 2" xfId="5148"/>
    <cellStyle name="20% - 强调文字颜色 2 54 3" xfId="6260"/>
    <cellStyle name="20% - 强调文字颜色 2 54 4" xfId="6887"/>
    <cellStyle name="20% - 强调文字颜色 2 55" xfId="4046"/>
    <cellStyle name="20% - 强调文字颜色 2 55 2" xfId="5146"/>
    <cellStyle name="20% - 强调文字颜色 2 55 3" xfId="6258"/>
    <cellStyle name="20% - 强调文字颜色 2 55 4" xfId="6885"/>
    <cellStyle name="20% - 强调文字颜色 2 56" xfId="4077"/>
    <cellStyle name="20% - 强调文字颜色 2 56 2" xfId="5177"/>
    <cellStyle name="20% - 强调文字颜色 2 56 3" xfId="6289"/>
    <cellStyle name="20% - 强调文字颜色 2 56 4" xfId="6916"/>
    <cellStyle name="20% - 强调文字颜色 2 57" xfId="4088"/>
    <cellStyle name="20% - 强调文字颜色 2 57 2" xfId="5188"/>
    <cellStyle name="20% - 强调文字颜色 2 57 3" xfId="6300"/>
    <cellStyle name="20% - 强调文字颜色 2 57 4" xfId="6927"/>
    <cellStyle name="20% - 强调文字颜色 2 58" xfId="4106"/>
    <cellStyle name="20% - 强调文字颜色 2 58 2" xfId="5206"/>
    <cellStyle name="20% - 强调文字颜色 2 58 3" xfId="6318"/>
    <cellStyle name="20% - 强调文字颜色 2 58 4" xfId="6945"/>
    <cellStyle name="20% - 强调文字颜色 2 59" xfId="4112"/>
    <cellStyle name="20% - 强调文字颜色 2 59 2" xfId="5212"/>
    <cellStyle name="20% - 强调文字颜色 2 59 3" xfId="6324"/>
    <cellStyle name="20% - 强调文字颜色 2 59 4" xfId="6951"/>
    <cellStyle name="20% - 强调文字颜色 2 6" xfId="181"/>
    <cellStyle name="20% - 强调文字颜色 2 6 2" xfId="182"/>
    <cellStyle name="20% - 强调文字颜色 2 60" xfId="4136"/>
    <cellStyle name="20% - 强调文字颜色 2 60 2" xfId="5236"/>
    <cellStyle name="20% - 强调文字颜色 2 60 3" xfId="6348"/>
    <cellStyle name="20% - 强调文字颜色 2 60 4" xfId="6975"/>
    <cellStyle name="20% - 强调文字颜色 2 61" xfId="4150"/>
    <cellStyle name="20% - 强调文字颜色 2 61 2" xfId="5250"/>
    <cellStyle name="20% - 强调文字颜色 2 61 3" xfId="6362"/>
    <cellStyle name="20% - 强调文字颜色 2 61 4" xfId="6989"/>
    <cellStyle name="20% - 强调文字颜色 2 62" xfId="4164"/>
    <cellStyle name="20% - 强调文字颜色 2 62 2" xfId="5264"/>
    <cellStyle name="20% - 强调文字颜色 2 62 3" xfId="6376"/>
    <cellStyle name="20% - 强调文字颜色 2 62 4" xfId="7003"/>
    <cellStyle name="20% - 强调文字颜色 2 63" xfId="4178"/>
    <cellStyle name="20% - 强调文字颜色 2 63 2" xfId="5278"/>
    <cellStyle name="20% - 强调文字颜色 2 63 3" xfId="6390"/>
    <cellStyle name="20% - 强调文字颜色 2 63 4" xfId="7017"/>
    <cellStyle name="20% - 强调文字颜色 2 64" xfId="4192"/>
    <cellStyle name="20% - 强调文字颜色 2 64 2" xfId="5292"/>
    <cellStyle name="20% - 强调文字颜色 2 64 3" xfId="6404"/>
    <cellStyle name="20% - 强调文字颜色 2 64 4" xfId="7031"/>
    <cellStyle name="20% - 强调文字颜色 2 65" xfId="4205"/>
    <cellStyle name="20% - 强调文字颜色 2 65 2" xfId="5305"/>
    <cellStyle name="20% - 强调文字颜色 2 65 3" xfId="6417"/>
    <cellStyle name="20% - 强调文字颜色 2 65 4" xfId="7044"/>
    <cellStyle name="20% - 强调文字颜色 2 66" xfId="4219"/>
    <cellStyle name="20% - 强调文字颜色 2 66 2" xfId="5319"/>
    <cellStyle name="20% - 强调文字颜色 2 66 3" xfId="6431"/>
    <cellStyle name="20% - 强调文字颜色 2 66 4" xfId="7058"/>
    <cellStyle name="20% - 强调文字颜色 2 67" xfId="4231"/>
    <cellStyle name="20% - 强调文字颜色 2 67 2" xfId="5331"/>
    <cellStyle name="20% - 强调文字颜色 2 67 3" xfId="6443"/>
    <cellStyle name="20% - 强调文字颜色 2 67 4" xfId="7070"/>
    <cellStyle name="20% - 强调文字颜色 2 68" xfId="4244"/>
    <cellStyle name="20% - 强调文字颜色 2 68 2" xfId="5344"/>
    <cellStyle name="20% - 强调文字颜色 2 68 3" xfId="6456"/>
    <cellStyle name="20% - 强调文字颜色 2 68 4" xfId="7083"/>
    <cellStyle name="20% - 强调文字颜色 2 69" xfId="4257"/>
    <cellStyle name="20% - 强调文字颜色 2 69 2" xfId="5357"/>
    <cellStyle name="20% - 强调文字颜色 2 69 3" xfId="6469"/>
    <cellStyle name="20% - 强调文字颜色 2 69 4" xfId="7096"/>
    <cellStyle name="20% - 强调文字颜色 2 7" xfId="183"/>
    <cellStyle name="20% - 强调文字颜色 2 7 2" xfId="184"/>
    <cellStyle name="20% - 强调文字颜色 2 70" xfId="4271"/>
    <cellStyle name="20% - 强调文字颜色 2 70 2" xfId="5371"/>
    <cellStyle name="20% - 强调文字颜色 2 70 3" xfId="6483"/>
    <cellStyle name="20% - 强调文字颜色 2 70 4" xfId="7110"/>
    <cellStyle name="20% - 强调文字颜色 2 71" xfId="4277"/>
    <cellStyle name="20% - 强调文字颜色 2 71 2" xfId="5377"/>
    <cellStyle name="20% - 强调文字颜色 2 71 3" xfId="6489"/>
    <cellStyle name="20% - 强调文字颜色 2 71 4" xfId="7116"/>
    <cellStyle name="20% - 强调文字颜色 2 72" xfId="4304"/>
    <cellStyle name="20% - 强调文字颜色 2 72 2" xfId="5404"/>
    <cellStyle name="20% - 强调文字颜色 2 72 3" xfId="6516"/>
    <cellStyle name="20% - 强调文字颜色 2 72 4" xfId="7143"/>
    <cellStyle name="20% - 强调文字颜色 2 73" xfId="4318"/>
    <cellStyle name="20% - 强调文字颜色 2 73 2" xfId="5418"/>
    <cellStyle name="20% - 强调文字颜色 2 73 3" xfId="6530"/>
    <cellStyle name="20% - 强调文字颜色 2 73 4" xfId="7157"/>
    <cellStyle name="20% - 强调文字颜色 2 74" xfId="4332"/>
    <cellStyle name="20% - 强调文字颜色 2 74 2" xfId="5432"/>
    <cellStyle name="20% - 强调文字颜色 2 74 3" xfId="6544"/>
    <cellStyle name="20% - 强调文字颜色 2 74 4" xfId="7171"/>
    <cellStyle name="20% - 强调文字颜色 2 75" xfId="4346"/>
    <cellStyle name="20% - 强调文字颜色 2 75 2" xfId="5446"/>
    <cellStyle name="20% - 强调文字颜色 2 75 3" xfId="6558"/>
    <cellStyle name="20% - 强调文字颜色 2 75 4" xfId="7185"/>
    <cellStyle name="20% - 强调文字颜色 2 76" xfId="4360"/>
    <cellStyle name="20% - 强调文字颜色 2 76 2" xfId="5460"/>
    <cellStyle name="20% - 强调文字颜色 2 76 3" xfId="6572"/>
    <cellStyle name="20% - 强调文字颜色 2 76 4" xfId="7199"/>
    <cellStyle name="20% - 强调文字颜色 2 77" xfId="4374"/>
    <cellStyle name="20% - 强调文字颜色 2 77 2" xfId="5474"/>
    <cellStyle name="20% - 强调文字颜色 2 77 3" xfId="6586"/>
    <cellStyle name="20% - 强调文字颜色 2 77 4" xfId="7213"/>
    <cellStyle name="20% - 强调文字颜色 2 78" xfId="4388"/>
    <cellStyle name="20% - 强调文字颜色 2 78 2" xfId="5488"/>
    <cellStyle name="20% - 强调文字颜色 2 78 3" xfId="6600"/>
    <cellStyle name="20% - 强调文字颜色 2 78 4" xfId="7227"/>
    <cellStyle name="20% - 强调文字颜色 2 79" xfId="4402"/>
    <cellStyle name="20% - 强调文字颜色 2 79 2" xfId="5502"/>
    <cellStyle name="20% - 强调文字颜色 2 79 3" xfId="6614"/>
    <cellStyle name="20% - 强调文字颜色 2 79 4" xfId="7241"/>
    <cellStyle name="20% - 强调文字颜色 2 8" xfId="185"/>
    <cellStyle name="20% - 强调文字颜色 2 8 2" xfId="186"/>
    <cellStyle name="20% - 强调文字颜色 2 80" xfId="4416"/>
    <cellStyle name="20% - 强调文字颜色 2 80 2" xfId="5516"/>
    <cellStyle name="20% - 强调文字颜色 2 80 3" xfId="6628"/>
    <cellStyle name="20% - 强调文字颜色 2 80 4" xfId="7255"/>
    <cellStyle name="20% - 强调文字颜色 2 81" xfId="4430"/>
    <cellStyle name="20% - 强调文字颜色 2 81 2" xfId="5530"/>
    <cellStyle name="20% - 强调文字颜色 2 81 3" xfId="6642"/>
    <cellStyle name="20% - 强调文字颜色 2 81 4" xfId="7269"/>
    <cellStyle name="20% - 强调文字颜色 2 82" xfId="4444"/>
    <cellStyle name="20% - 强调文字颜色 2 82 2" xfId="5544"/>
    <cellStyle name="20% - 强调文字颜色 2 82 3" xfId="6656"/>
    <cellStyle name="20% - 强调文字颜色 2 82 4" xfId="7283"/>
    <cellStyle name="20% - 强调文字颜色 2 83" xfId="4456"/>
    <cellStyle name="20% - 强调文字颜色 2 83 2" xfId="5556"/>
    <cellStyle name="20% - 强调文字颜色 2 83 3" xfId="6668"/>
    <cellStyle name="20% - 强调文字颜色 2 83 4" xfId="7295"/>
    <cellStyle name="20% - 强调文字颜色 2 84" xfId="4469"/>
    <cellStyle name="20% - 强调文字颜色 2 84 2" xfId="5569"/>
    <cellStyle name="20% - 强调文字颜色 2 84 3" xfId="6681"/>
    <cellStyle name="20% - 强调文字颜色 2 84 4" xfId="7308"/>
    <cellStyle name="20% - 强调文字颜色 2 85" xfId="4480"/>
    <cellStyle name="20% - 强调文字颜色 2 85 2" xfId="5580"/>
    <cellStyle name="20% - 强调文字颜色 2 85 3" xfId="6692"/>
    <cellStyle name="20% - 强调文字颜色 2 85 4" xfId="7319"/>
    <cellStyle name="20% - 强调文字颜色 2 86" xfId="4491"/>
    <cellStyle name="20% - 强调文字颜色 2 86 2" xfId="5591"/>
    <cellStyle name="20% - 强调文字颜色 2 86 3" xfId="6703"/>
    <cellStyle name="20% - 强调文字颜色 2 86 4" xfId="7330"/>
    <cellStyle name="20% - 强调文字颜色 2 87" xfId="4503"/>
    <cellStyle name="20% - 强调文字颜色 2 87 2" xfId="5603"/>
    <cellStyle name="20% - 强调文字颜色 2 87 3" xfId="6715"/>
    <cellStyle name="20% - 强调文字颜色 2 87 4" xfId="7342"/>
    <cellStyle name="20% - 强调文字颜色 2 88" xfId="4515"/>
    <cellStyle name="20% - 强调文字颜色 2 88 2" xfId="5615"/>
    <cellStyle name="20% - 强调文字颜色 2 88 3" xfId="6727"/>
    <cellStyle name="20% - 强调文字颜色 2 88 4" xfId="7354"/>
    <cellStyle name="20% - 强调文字颜色 2 89" xfId="4519"/>
    <cellStyle name="20% - 强调文字颜色 2 89 2" xfId="5619"/>
    <cellStyle name="20% - 强调文字颜色 2 89 3" xfId="6731"/>
    <cellStyle name="20% - 强调文字颜色 2 89 4" xfId="7358"/>
    <cellStyle name="20% - 强调文字颜色 2 9" xfId="187"/>
    <cellStyle name="20% - 强调文字颜色 2 9 2" xfId="188"/>
    <cellStyle name="20% - 强调文字颜色 2 90" xfId="4537"/>
    <cellStyle name="20% - 强调文字颜色 2 90 2" xfId="5637"/>
    <cellStyle name="20% - 强调文字颜色 2 90 3" xfId="6749"/>
    <cellStyle name="20% - 强调文字颜色 2 90 4" xfId="7376"/>
    <cellStyle name="20% - 强调文字颜色 2 91" xfId="4562"/>
    <cellStyle name="20% - 强调文字颜色 2 91 2" xfId="5662"/>
    <cellStyle name="20% - 强调文字颜色 2 92" xfId="4576"/>
    <cellStyle name="20% - 强调文字颜色 2 92 2" xfId="5676"/>
    <cellStyle name="20% - 强调文字颜色 2 93" xfId="4589"/>
    <cellStyle name="20% - 强调文字颜色 2 93 2" xfId="5689"/>
    <cellStyle name="20% - 强调文字颜色 2 94" xfId="4602"/>
    <cellStyle name="20% - 强调文字颜色 2 94 2" xfId="5702"/>
    <cellStyle name="20% - 强调文字颜色 2 95" xfId="4615"/>
    <cellStyle name="20% - 强调文字颜色 2 95 2" xfId="5715"/>
    <cellStyle name="20% - 强调文字颜色 2 96" xfId="4628"/>
    <cellStyle name="20% - 强调文字颜色 2 96 2" xfId="5728"/>
    <cellStyle name="20% - 强调文字颜色 2 97" xfId="4641"/>
    <cellStyle name="20% - 强调文字颜色 2 97 2" xfId="5741"/>
    <cellStyle name="20% - 强调文字颜色 2 98" xfId="4654"/>
    <cellStyle name="20% - 强调文字颜色 2 98 2" xfId="5754"/>
    <cellStyle name="20% - 强调文字颜色 2 99" xfId="4667"/>
    <cellStyle name="20% - 强调文字颜色 2 99 2" xfId="5767"/>
    <cellStyle name="20% - 强调文字颜色 3" xfId="3917" builtinId="38" customBuiltin="1"/>
    <cellStyle name="20% - 强调文字颜色 3 10" xfId="189"/>
    <cellStyle name="20% - 强调文字颜色 3 10 2" xfId="190"/>
    <cellStyle name="20% - 强调文字颜色 3 100" xfId="4595"/>
    <cellStyle name="20% - 强调文字颜色 3 100 2" xfId="5695"/>
    <cellStyle name="20% - 强调文字颜色 3 101" xfId="4608"/>
    <cellStyle name="20% - 强调文字颜色 3 101 2" xfId="5708"/>
    <cellStyle name="20% - 强调文字颜色 3 102" xfId="4621"/>
    <cellStyle name="20% - 强调文字颜色 3 102 2" xfId="5721"/>
    <cellStyle name="20% - 强调文字颜色 3 103" xfId="4634"/>
    <cellStyle name="20% - 强调文字颜色 3 103 2" xfId="5734"/>
    <cellStyle name="20% - 强调文字颜色 3 104" xfId="4647"/>
    <cellStyle name="20% - 强调文字颜色 3 104 2" xfId="5747"/>
    <cellStyle name="20% - 强调文字颜色 3 105" xfId="4660"/>
    <cellStyle name="20% - 强调文字颜色 3 105 2" xfId="5760"/>
    <cellStyle name="20% - 强调文字颜色 3 106" xfId="4673"/>
    <cellStyle name="20% - 强调文字颜色 3 106 2" xfId="5773"/>
    <cellStyle name="20% - 强调文字颜色 3 107" xfId="4761"/>
    <cellStyle name="20% - 强调文字颜色 3 107 2" xfId="5861"/>
    <cellStyle name="20% - 强调文字颜色 3 108" xfId="4795"/>
    <cellStyle name="20% - 强调文字颜色 3 108 2" xfId="5895"/>
    <cellStyle name="20% - 强调文字颜色 3 109" xfId="4789"/>
    <cellStyle name="20% - 强调文字颜色 3 109 2" xfId="5889"/>
    <cellStyle name="20% - 强调文字颜色 3 11" xfId="191"/>
    <cellStyle name="20% - 强调文字颜色 3 11 2" xfId="192"/>
    <cellStyle name="20% - 强调文字颜色 3 110" xfId="4770"/>
    <cellStyle name="20% - 强调文字颜色 3 110 2" xfId="5870"/>
    <cellStyle name="20% - 强调文字颜色 3 111" xfId="4779"/>
    <cellStyle name="20% - 强调文字颜色 3 111 2" xfId="5879"/>
    <cellStyle name="20% - 强调文字颜色 3 112" xfId="4783"/>
    <cellStyle name="20% - 强调文字颜色 3 112 2" xfId="5883"/>
    <cellStyle name="20% - 强调文字颜色 3 113" xfId="4866"/>
    <cellStyle name="20% - 强调文字颜色 3 113 2" xfId="5966"/>
    <cellStyle name="20% - 强调文字颜色 3 114" xfId="4860"/>
    <cellStyle name="20% - 强调文字颜色 3 114 2" xfId="5960"/>
    <cellStyle name="20% - 强调文字颜色 3 115" xfId="4827"/>
    <cellStyle name="20% - 强调文字颜色 3 115 2" xfId="5927"/>
    <cellStyle name="20% - 强调文字颜色 3 116" xfId="4837"/>
    <cellStyle name="20% - 强调文字颜色 3 116 2" xfId="5937"/>
    <cellStyle name="20% - 强调文字颜色 3 117" xfId="4774"/>
    <cellStyle name="20% - 强调文字颜色 3 117 2" xfId="5874"/>
    <cellStyle name="20% - 强调文字颜色 3 118" xfId="4853"/>
    <cellStyle name="20% - 强调文字颜色 3 118 2" xfId="5953"/>
    <cellStyle name="20% - 强调文字颜色 3 119" xfId="4790"/>
    <cellStyle name="20% - 强调文字颜色 3 119 2" xfId="5890"/>
    <cellStyle name="20% - 强调文字颜色 3 12" xfId="193"/>
    <cellStyle name="20% - 强调文字颜色 3 12 2" xfId="194"/>
    <cellStyle name="20% - 强调文字颜色 3 120" xfId="4869"/>
    <cellStyle name="20% - 强调文字颜色 3 120 2" xfId="5969"/>
    <cellStyle name="20% - 强调文字颜色 3 121" xfId="4883"/>
    <cellStyle name="20% - 强调文字颜色 3 121 2" xfId="5983"/>
    <cellStyle name="20% - 强调文字颜色 3 122" xfId="4897"/>
    <cellStyle name="20% - 强调文字颜色 3 122 2" xfId="5997"/>
    <cellStyle name="20% - 强调文字颜色 3 123" xfId="4911"/>
    <cellStyle name="20% - 强调文字颜色 3 123 2" xfId="6011"/>
    <cellStyle name="20% - 强调文字颜色 3 124" xfId="4925"/>
    <cellStyle name="20% - 强调文字颜色 3 124 2" xfId="6025"/>
    <cellStyle name="20% - 强调文字颜色 3 125" xfId="5012"/>
    <cellStyle name="20% - 强调文字颜色 3 125 2" xfId="6112"/>
    <cellStyle name="20% - 强调文字颜色 3 126" xfId="5025"/>
    <cellStyle name="20% - 强调文字颜色 3 126 2" xfId="6124"/>
    <cellStyle name="20% - 强调文字颜色 3 127" xfId="6137"/>
    <cellStyle name="20% - 强调文字颜色 3 128" xfId="6764"/>
    <cellStyle name="20% - 强调文字颜色 3 129" xfId="7413"/>
    <cellStyle name="20% - 强调文字颜色 3 13" xfId="195"/>
    <cellStyle name="20% - 强调文字颜色 3 13 2" xfId="196"/>
    <cellStyle name="20% - 强调文字颜色 3 130" xfId="7407"/>
    <cellStyle name="20% - 强调文字颜色 3 131" xfId="7387"/>
    <cellStyle name="20% - 强调文字颜色 3 132" xfId="7396"/>
    <cellStyle name="20% - 强调文字颜色 3 133" xfId="7400"/>
    <cellStyle name="20% - 强调文字颜色 3 134" xfId="7403"/>
    <cellStyle name="20% - 强调文字颜色 3 135" xfId="7391"/>
    <cellStyle name="20% - 强调文字颜色 3 136" xfId="7416"/>
    <cellStyle name="20% - 强调文字颜色 3 137" xfId="7430"/>
    <cellStyle name="20% - 强调文字颜色 3 138" xfId="7539"/>
    <cellStyle name="20% - 强调文字颜色 3 139" xfId="7533"/>
    <cellStyle name="20% - 强调文字颜色 3 14" xfId="197"/>
    <cellStyle name="20% - 强调文字颜色 3 14 2" xfId="198"/>
    <cellStyle name="20% - 强调文字颜色 3 140" xfId="7513"/>
    <cellStyle name="20% - 强调文字颜色 3 141" xfId="7522"/>
    <cellStyle name="20% - 强调文字颜色 3 142" xfId="7526"/>
    <cellStyle name="20% - 强调文字颜色 3 143" xfId="7529"/>
    <cellStyle name="20% - 强调文字颜色 3 144" xfId="7517"/>
    <cellStyle name="20% - 强调文字颜色 3 145" xfId="7542"/>
    <cellStyle name="20% - 强调文字颜色 3 146" xfId="7556"/>
    <cellStyle name="20% - 强调文字颜色 3 147" xfId="7570"/>
    <cellStyle name="20% - 强调文字颜色 3 148" xfId="7584"/>
    <cellStyle name="20% - 强调文字颜色 3 149" xfId="7598"/>
    <cellStyle name="20% - 强调文字颜色 3 15" xfId="199"/>
    <cellStyle name="20% - 强调文字颜色 3 15 2" xfId="200"/>
    <cellStyle name="20% - 强调文字颜色 3 16" xfId="201"/>
    <cellStyle name="20% - 强调文字颜色 3 16 2" xfId="202"/>
    <cellStyle name="20% - 强调文字颜色 3 17" xfId="203"/>
    <cellStyle name="20% - 强调文字颜色 3 17 2" xfId="204"/>
    <cellStyle name="20% - 强调文字颜色 3 18" xfId="205"/>
    <cellStyle name="20% - 强调文字颜色 3 18 2" xfId="206"/>
    <cellStyle name="20% - 强调文字颜色 3 19" xfId="207"/>
    <cellStyle name="20% - 强调文字颜色 3 19 2" xfId="208"/>
    <cellStyle name="20% - 强调文字颜色 3 2" xfId="209"/>
    <cellStyle name="20% - 强调文字颜色 3 2 2" xfId="210"/>
    <cellStyle name="20% - 强调文字颜色 3 20" xfId="211"/>
    <cellStyle name="20% - 强调文字颜色 3 20 2" xfId="212"/>
    <cellStyle name="20% - 强调文字颜色 3 21" xfId="213"/>
    <cellStyle name="20% - 强调文字颜色 3 21 2" xfId="214"/>
    <cellStyle name="20% - 强调文字颜色 3 22" xfId="215"/>
    <cellStyle name="20% - 强调文字颜色 3 22 2" xfId="216"/>
    <cellStyle name="20% - 强调文字颜色 3 23" xfId="217"/>
    <cellStyle name="20% - 强调文字颜色 3 23 2" xfId="218"/>
    <cellStyle name="20% - 强调文字颜色 3 24" xfId="219"/>
    <cellStyle name="20% - 强调文字颜色 3 24 2" xfId="220"/>
    <cellStyle name="20% - 强调文字颜色 3 25" xfId="221"/>
    <cellStyle name="20% - 强调文字颜色 3 25 2" xfId="222"/>
    <cellStyle name="20% - 强调文字颜色 3 26" xfId="223"/>
    <cellStyle name="20% - 强调文字颜色 3 26 2" xfId="224"/>
    <cellStyle name="20% - 强调文字颜色 3 27" xfId="225"/>
    <cellStyle name="20% - 强调文字颜色 3 27 2" xfId="226"/>
    <cellStyle name="20% - 强调文字颜色 3 28" xfId="227"/>
    <cellStyle name="20% - 强调文字颜色 3 28 2" xfId="228"/>
    <cellStyle name="20% - 强调文字颜色 3 29" xfId="229"/>
    <cellStyle name="20% - 强调文字颜色 3 29 2" xfId="230"/>
    <cellStyle name="20% - 强调文字颜色 3 3" xfId="231"/>
    <cellStyle name="20% - 强调文字颜色 3 3 2" xfId="232"/>
    <cellStyle name="20% - 强调文字颜色 3 30" xfId="233"/>
    <cellStyle name="20% - 强调文字颜色 3 30 2" xfId="234"/>
    <cellStyle name="20% - 强调文字颜色 3 31" xfId="235"/>
    <cellStyle name="20% - 强调文字颜色 3 31 2" xfId="236"/>
    <cellStyle name="20% - 强调文字颜色 3 32" xfId="237"/>
    <cellStyle name="20% - 强调文字颜色 3 32 2" xfId="238"/>
    <cellStyle name="20% - 强调文字颜色 3 33" xfId="239"/>
    <cellStyle name="20% - 强调文字颜色 3 33 2" xfId="240"/>
    <cellStyle name="20% - 强调文字颜色 3 34" xfId="241"/>
    <cellStyle name="20% - 强调文字颜色 3 34 2" xfId="242"/>
    <cellStyle name="20% - 强调文字颜色 3 35" xfId="243"/>
    <cellStyle name="20% - 强调文字颜色 3 35 2" xfId="244"/>
    <cellStyle name="20% - 强调文字颜色 3 36" xfId="245"/>
    <cellStyle name="20% - 强调文字颜色 3 36 2" xfId="246"/>
    <cellStyle name="20% - 强调文字颜色 3 37" xfId="247"/>
    <cellStyle name="20% - 强调文字颜色 3 37 2" xfId="248"/>
    <cellStyle name="20% - 强调文字颜色 3 38" xfId="249"/>
    <cellStyle name="20% - 强调文字颜色 3 38 2" xfId="250"/>
    <cellStyle name="20% - 强调文字颜色 3 39" xfId="251"/>
    <cellStyle name="20% - 强调文字颜色 3 39 2" xfId="252"/>
    <cellStyle name="20% - 强调文字颜色 3 4" xfId="253"/>
    <cellStyle name="20% - 强调文字颜色 3 4 2" xfId="254"/>
    <cellStyle name="20% - 强调文字颜色 3 40" xfId="255"/>
    <cellStyle name="20% - 强调文字颜色 3 40 2" xfId="256"/>
    <cellStyle name="20% - 强调文字颜色 3 41" xfId="257"/>
    <cellStyle name="20% - 强调文字颜色 3 41 2" xfId="258"/>
    <cellStyle name="20% - 强调文字颜色 3 42" xfId="259"/>
    <cellStyle name="20% - 强调文字颜色 3 42 2" xfId="260"/>
    <cellStyle name="20% - 强调文字颜色 3 43" xfId="261"/>
    <cellStyle name="20% - 强调文字颜色 3 43 2" xfId="262"/>
    <cellStyle name="20% - 强调文字颜色 3 44" xfId="263"/>
    <cellStyle name="20% - 强调文字颜色 3 44 2" xfId="264"/>
    <cellStyle name="20% - 强调文字颜色 3 45" xfId="265"/>
    <cellStyle name="20% - 强调文字颜色 3 45 2" xfId="266"/>
    <cellStyle name="20% - 强调文字颜色 3 46" xfId="267"/>
    <cellStyle name="20% - 强调文字颜色 3 47" xfId="268"/>
    <cellStyle name="20% - 强调文字颜色 3 48" xfId="269"/>
    <cellStyle name="20% - 强调文字颜色 3 49" xfId="270"/>
    <cellStyle name="20% - 强调文字颜色 3 5" xfId="271"/>
    <cellStyle name="20% - 强调文字颜色 3 5 2" xfId="272"/>
    <cellStyle name="20% - 强调文字颜色 3 50" xfId="273"/>
    <cellStyle name="20% - 强调文字颜色 3 51" xfId="274"/>
    <cellStyle name="20% - 强调文字颜色 3 52" xfId="3975"/>
    <cellStyle name="20% - 强调文字颜色 3 52 2" xfId="5075"/>
    <cellStyle name="20% - 强调文字颜色 3 52 3" xfId="6187"/>
    <cellStyle name="20% - 强调文字颜色 3 52 4" xfId="6814"/>
    <cellStyle name="20% - 强调文字颜色 3 53" xfId="4035"/>
    <cellStyle name="20% - 强调文字颜色 3 53 2" xfId="5135"/>
    <cellStyle name="20% - 强调文字颜色 3 53 3" xfId="6247"/>
    <cellStyle name="20% - 强调文字颜色 3 53 4" xfId="6874"/>
    <cellStyle name="20% - 强调文字颜色 3 54" xfId="4052"/>
    <cellStyle name="20% - 强调文字颜色 3 54 2" xfId="5152"/>
    <cellStyle name="20% - 强调文字颜色 3 54 3" xfId="6264"/>
    <cellStyle name="20% - 强调文字颜色 3 54 4" xfId="6891"/>
    <cellStyle name="20% - 强调文字颜色 3 55" xfId="4068"/>
    <cellStyle name="20% - 强调文字颜色 3 55 2" xfId="5168"/>
    <cellStyle name="20% - 强调文字颜色 3 55 3" xfId="6280"/>
    <cellStyle name="20% - 强调文字颜色 3 55 4" xfId="6907"/>
    <cellStyle name="20% - 强调文字颜色 3 56" xfId="4054"/>
    <cellStyle name="20% - 强调文字颜色 3 56 2" xfId="5154"/>
    <cellStyle name="20% - 强调文字颜色 3 56 3" xfId="6266"/>
    <cellStyle name="20% - 强调文字颜色 3 56 4" xfId="6893"/>
    <cellStyle name="20% - 强调文字颜色 3 57" xfId="4055"/>
    <cellStyle name="20% - 强调文字颜色 3 57 2" xfId="5155"/>
    <cellStyle name="20% - 强调文字颜色 3 57 3" xfId="6267"/>
    <cellStyle name="20% - 强调文字颜色 3 57 4" xfId="6894"/>
    <cellStyle name="20% - 强调文字颜色 3 58" xfId="4110"/>
    <cellStyle name="20% - 强调文字颜色 3 58 2" xfId="5210"/>
    <cellStyle name="20% - 强调文字颜色 3 58 3" xfId="6322"/>
    <cellStyle name="20% - 强调文字颜色 3 58 4" xfId="6949"/>
    <cellStyle name="20% - 强调文字颜色 3 59" xfId="4126"/>
    <cellStyle name="20% - 强调文字颜色 3 59 2" xfId="5226"/>
    <cellStyle name="20% - 强调文字颜色 3 59 3" xfId="6338"/>
    <cellStyle name="20% - 强调文字颜色 3 59 4" xfId="6965"/>
    <cellStyle name="20% - 强调文字颜色 3 6" xfId="275"/>
    <cellStyle name="20% - 强调文字颜色 3 6 2" xfId="276"/>
    <cellStyle name="20% - 强调文字颜色 3 60" xfId="4120"/>
    <cellStyle name="20% - 强调文字颜色 3 60 2" xfId="5220"/>
    <cellStyle name="20% - 强调文字颜色 3 60 3" xfId="6332"/>
    <cellStyle name="20% - 强调文字颜色 3 60 4" xfId="6959"/>
    <cellStyle name="20% - 强调文字颜色 3 61" xfId="4121"/>
    <cellStyle name="20% - 强调文字颜色 3 61 2" xfId="5221"/>
    <cellStyle name="20% - 强调文字颜色 3 61 3" xfId="6333"/>
    <cellStyle name="20% - 强调文字颜色 3 61 4" xfId="6960"/>
    <cellStyle name="20% - 强调文字颜色 3 62" xfId="4028"/>
    <cellStyle name="20% - 强调文字颜色 3 62 2" xfId="5128"/>
    <cellStyle name="20% - 强调文字颜色 3 62 3" xfId="6240"/>
    <cellStyle name="20% - 强调文字颜色 3 62 4" xfId="6867"/>
    <cellStyle name="20% - 强调文字颜色 3 63" xfId="4066"/>
    <cellStyle name="20% - 强调文字颜色 3 63 2" xfId="5166"/>
    <cellStyle name="20% - 强调文字颜色 3 63 3" xfId="6278"/>
    <cellStyle name="20% - 强调文字颜色 3 63 4" xfId="6905"/>
    <cellStyle name="20% - 强调文字颜色 3 64" xfId="4050"/>
    <cellStyle name="20% - 强调文字颜色 3 64 2" xfId="5150"/>
    <cellStyle name="20% - 强调文字颜色 3 64 3" xfId="6262"/>
    <cellStyle name="20% - 强调文字颜色 3 64 4" xfId="6889"/>
    <cellStyle name="20% - 强调文字颜色 3 65" xfId="4105"/>
    <cellStyle name="20% - 强调文字颜色 3 65 2" xfId="5205"/>
    <cellStyle name="20% - 强调文字颜色 3 65 3" xfId="6317"/>
    <cellStyle name="20% - 强调文字颜色 3 65 4" xfId="6944"/>
    <cellStyle name="20% - 强调文字颜色 3 66" xfId="4129"/>
    <cellStyle name="20% - 强调文字颜色 3 66 2" xfId="5229"/>
    <cellStyle name="20% - 强调文字颜色 3 66 3" xfId="6341"/>
    <cellStyle name="20% - 强调文字颜色 3 66 4" xfId="6968"/>
    <cellStyle name="20% - 强调文字颜色 3 67" xfId="4143"/>
    <cellStyle name="20% - 强调文字颜色 3 67 2" xfId="5243"/>
    <cellStyle name="20% - 强调文字颜色 3 67 3" xfId="6355"/>
    <cellStyle name="20% - 强调文字颜色 3 67 4" xfId="6982"/>
    <cellStyle name="20% - 强调文字颜色 3 68" xfId="4157"/>
    <cellStyle name="20% - 强调文字颜色 3 68 2" xfId="5257"/>
    <cellStyle name="20% - 强调文字颜色 3 68 3" xfId="6369"/>
    <cellStyle name="20% - 强调文字颜色 3 68 4" xfId="6996"/>
    <cellStyle name="20% - 强调文字颜色 3 69" xfId="4171"/>
    <cellStyle name="20% - 强调文字颜色 3 69 2" xfId="5271"/>
    <cellStyle name="20% - 强调文字颜色 3 69 3" xfId="6383"/>
    <cellStyle name="20% - 强调文字颜色 3 69 4" xfId="7010"/>
    <cellStyle name="20% - 强调文字颜色 3 7" xfId="277"/>
    <cellStyle name="20% - 强调文字颜色 3 7 2" xfId="278"/>
    <cellStyle name="20% - 强调文字颜色 3 70" xfId="4185"/>
    <cellStyle name="20% - 强调文字颜色 3 70 2" xfId="5285"/>
    <cellStyle name="20% - 强调文字颜色 3 70 3" xfId="6397"/>
    <cellStyle name="20% - 强调文字颜色 3 70 4" xfId="7024"/>
    <cellStyle name="20% - 强调文字颜色 3 71" xfId="4291"/>
    <cellStyle name="20% - 强调文字颜色 3 71 2" xfId="5391"/>
    <cellStyle name="20% - 强调文字颜色 3 71 3" xfId="6503"/>
    <cellStyle name="20% - 强调文字颜色 3 71 4" xfId="7130"/>
    <cellStyle name="20% - 强调文字颜色 3 72" xfId="4308"/>
    <cellStyle name="20% - 强调文字颜色 3 72 2" xfId="5408"/>
    <cellStyle name="20% - 强调文字颜色 3 72 3" xfId="6520"/>
    <cellStyle name="20% - 强调文字颜色 3 72 4" xfId="7147"/>
    <cellStyle name="20% - 强调文字颜色 3 73" xfId="4285"/>
    <cellStyle name="20% - 强调文字颜色 3 73 2" xfId="5385"/>
    <cellStyle name="20% - 强调文字颜色 3 73 3" xfId="6497"/>
    <cellStyle name="20% - 强调文字颜色 3 73 4" xfId="7124"/>
    <cellStyle name="20% - 强调文字颜色 3 74" xfId="4281"/>
    <cellStyle name="20% - 强调文字颜色 3 74 2" xfId="5381"/>
    <cellStyle name="20% - 强调文字颜色 3 74 3" xfId="6493"/>
    <cellStyle name="20% - 强调文字颜色 3 74 4" xfId="7120"/>
    <cellStyle name="20% - 强调文字颜色 3 75" xfId="4209"/>
    <cellStyle name="20% - 强调文字颜色 3 75 2" xfId="5309"/>
    <cellStyle name="20% - 强调文字颜色 3 75 3" xfId="6421"/>
    <cellStyle name="20% - 强调文字颜色 3 75 4" xfId="7048"/>
    <cellStyle name="20% - 强调文字颜色 3 76" xfId="4282"/>
    <cellStyle name="20% - 强调文字颜色 3 76 2" xfId="5382"/>
    <cellStyle name="20% - 强调文字颜色 3 76 3" xfId="6494"/>
    <cellStyle name="20% - 强调文字颜色 3 76 4" xfId="7121"/>
    <cellStyle name="20% - 强调文字颜色 3 77" xfId="4299"/>
    <cellStyle name="20% - 强调文字颜色 3 77 2" xfId="5399"/>
    <cellStyle name="20% - 强调文字颜色 3 77 3" xfId="6511"/>
    <cellStyle name="20% - 强调文字颜色 3 77 4" xfId="7138"/>
    <cellStyle name="20% - 强调文字颜色 3 78" xfId="4268"/>
    <cellStyle name="20% - 强调文字颜色 3 78 2" xfId="5368"/>
    <cellStyle name="20% - 强调文字颜色 3 78 3" xfId="6480"/>
    <cellStyle name="20% - 强调文字颜色 3 78 4" xfId="7107"/>
    <cellStyle name="20% - 强调文字颜色 3 79" xfId="4311"/>
    <cellStyle name="20% - 强调文字颜色 3 79 2" xfId="5411"/>
    <cellStyle name="20% - 强调文字颜色 3 79 3" xfId="6523"/>
    <cellStyle name="20% - 强调文字颜色 3 79 4" xfId="7150"/>
    <cellStyle name="20% - 强调文字颜色 3 8" xfId="279"/>
    <cellStyle name="20% - 强调文字颜色 3 8 2" xfId="280"/>
    <cellStyle name="20% - 强调文字颜色 3 80" xfId="4325"/>
    <cellStyle name="20% - 强调文字颜色 3 80 2" xfId="5425"/>
    <cellStyle name="20% - 强调文字颜色 3 80 3" xfId="6537"/>
    <cellStyle name="20% - 强调文字颜色 3 80 4" xfId="7164"/>
    <cellStyle name="20% - 强调文字颜色 3 81" xfId="4339"/>
    <cellStyle name="20% - 强调文字颜色 3 81 2" xfId="5439"/>
    <cellStyle name="20% - 强调文字颜色 3 81 3" xfId="6551"/>
    <cellStyle name="20% - 强调文字颜色 3 81 4" xfId="7178"/>
    <cellStyle name="20% - 强调文字颜色 3 82" xfId="4353"/>
    <cellStyle name="20% - 强调文字颜色 3 82 2" xfId="5453"/>
    <cellStyle name="20% - 强调文字颜色 3 82 3" xfId="6565"/>
    <cellStyle name="20% - 强调文字颜色 3 82 4" xfId="7192"/>
    <cellStyle name="20% - 强调文字颜色 3 83" xfId="4367"/>
    <cellStyle name="20% - 强调文字颜色 3 83 2" xfId="5467"/>
    <cellStyle name="20% - 强调文字颜色 3 83 3" xfId="6579"/>
    <cellStyle name="20% - 强调文字颜色 3 83 4" xfId="7206"/>
    <cellStyle name="20% - 强调文字颜色 3 84" xfId="4381"/>
    <cellStyle name="20% - 强调文字颜色 3 84 2" xfId="5481"/>
    <cellStyle name="20% - 强调文字颜色 3 84 3" xfId="6593"/>
    <cellStyle name="20% - 强调文字颜色 3 84 4" xfId="7220"/>
    <cellStyle name="20% - 强调文字颜色 3 85" xfId="4395"/>
    <cellStyle name="20% - 强调文字颜色 3 85 2" xfId="5495"/>
    <cellStyle name="20% - 强调文字颜色 3 85 3" xfId="6607"/>
    <cellStyle name="20% - 强调文字颜色 3 85 4" xfId="7234"/>
    <cellStyle name="20% - 强调文字颜色 3 86" xfId="4409"/>
    <cellStyle name="20% - 强调文字颜色 3 86 2" xfId="5509"/>
    <cellStyle name="20% - 强调文字颜色 3 86 3" xfId="6621"/>
    <cellStyle name="20% - 强调文字颜色 3 86 4" xfId="7248"/>
    <cellStyle name="20% - 强调文字颜色 3 87" xfId="4423"/>
    <cellStyle name="20% - 强调文字颜色 3 87 2" xfId="5523"/>
    <cellStyle name="20% - 强调文字颜色 3 87 3" xfId="6635"/>
    <cellStyle name="20% - 强调文字颜色 3 87 4" xfId="7262"/>
    <cellStyle name="20% - 强调文字颜色 3 88" xfId="4437"/>
    <cellStyle name="20% - 强调文字颜色 3 88 2" xfId="5537"/>
    <cellStyle name="20% - 强调文字颜色 3 88 3" xfId="6649"/>
    <cellStyle name="20% - 强调文字颜色 3 88 4" xfId="7276"/>
    <cellStyle name="20% - 强调文字颜色 3 89" xfId="4530"/>
    <cellStyle name="20% - 强调文字颜色 3 89 2" xfId="5630"/>
    <cellStyle name="20% - 强调文字颜色 3 89 3" xfId="6742"/>
    <cellStyle name="20% - 强调文字颜色 3 89 4" xfId="7369"/>
    <cellStyle name="20% - 强调文字颜色 3 9" xfId="281"/>
    <cellStyle name="20% - 强调文字颜色 3 9 2" xfId="282"/>
    <cellStyle name="20% - 强调文字颜色 3 90" xfId="4526"/>
    <cellStyle name="20% - 强调文字颜色 3 90 2" xfId="5626"/>
    <cellStyle name="20% - 强调文字颜色 3 90 3" xfId="6738"/>
    <cellStyle name="20% - 强调文字颜色 3 90 4" xfId="7365"/>
    <cellStyle name="20% - 强调文字颜色 3 91" xfId="4566"/>
    <cellStyle name="20% - 强调文字颜色 3 91 2" xfId="5666"/>
    <cellStyle name="20% - 强调文字颜色 3 92" xfId="4561"/>
    <cellStyle name="20% - 强调文字颜色 3 92 2" xfId="5661"/>
    <cellStyle name="20% - 强调文字颜色 3 93" xfId="4547"/>
    <cellStyle name="20% - 强调文字颜色 3 93 2" xfId="5647"/>
    <cellStyle name="20% - 强调文字颜色 3 94" xfId="4554"/>
    <cellStyle name="20% - 强调文字颜色 3 94 2" xfId="5654"/>
    <cellStyle name="20% - 强调文字颜色 3 95" xfId="4555"/>
    <cellStyle name="20% - 强调文字颜色 3 95 2" xfId="5655"/>
    <cellStyle name="20% - 强调文字颜色 3 96" xfId="4557"/>
    <cellStyle name="20% - 强调文字颜色 3 96 2" xfId="5657"/>
    <cellStyle name="20% - 强调文字颜色 3 97" xfId="4551"/>
    <cellStyle name="20% - 强调文字颜色 3 97 2" xfId="5651"/>
    <cellStyle name="20% - 强调文字颜色 3 98" xfId="4569"/>
    <cellStyle name="20% - 强调文字颜色 3 98 2" xfId="5669"/>
    <cellStyle name="20% - 强调文字颜色 3 99" xfId="4582"/>
    <cellStyle name="20% - 强调文字颜色 3 99 2" xfId="5682"/>
    <cellStyle name="20% - 强调文字颜色 4" xfId="3921" builtinId="42" customBuiltin="1"/>
    <cellStyle name="20% - 强调文字颜色 4 10" xfId="283"/>
    <cellStyle name="20% - 强调文字颜色 4 10 2" xfId="284"/>
    <cellStyle name="20% - 强调文字颜色 4 100" xfId="4686"/>
    <cellStyle name="20% - 强调文字颜色 4 100 2" xfId="5786"/>
    <cellStyle name="20% - 强调文字颜色 4 101" xfId="4698"/>
    <cellStyle name="20% - 强调文字颜色 4 101 2" xfId="5798"/>
    <cellStyle name="20% - 强调文字颜色 4 102" xfId="4710"/>
    <cellStyle name="20% - 强调文字颜色 4 102 2" xfId="5810"/>
    <cellStyle name="20% - 强调文字颜色 4 103" xfId="4720"/>
    <cellStyle name="20% - 强调文字颜色 4 103 2" xfId="5820"/>
    <cellStyle name="20% - 强调文字颜色 4 104" xfId="4730"/>
    <cellStyle name="20% - 强调文字颜色 4 104 2" xfId="5830"/>
    <cellStyle name="20% - 强调文字颜色 4 105" xfId="4740"/>
    <cellStyle name="20% - 强调文字颜色 4 105 2" xfId="5840"/>
    <cellStyle name="20% - 强调文字颜色 4 106" xfId="4749"/>
    <cellStyle name="20% - 强调文字颜色 4 106 2" xfId="5849"/>
    <cellStyle name="20% - 强调文字颜色 4 107" xfId="4763"/>
    <cellStyle name="20% - 强调文字颜色 4 107 2" xfId="5863"/>
    <cellStyle name="20% - 强调文字颜色 4 108" xfId="4798"/>
    <cellStyle name="20% - 强调文字颜色 4 108 2" xfId="5898"/>
    <cellStyle name="20% - 强调文字颜色 4 109" xfId="4812"/>
    <cellStyle name="20% - 强调文字颜色 4 109 2" xfId="5912"/>
    <cellStyle name="20% - 强调文字颜色 4 11" xfId="285"/>
    <cellStyle name="20% - 强调文字颜色 4 11 2" xfId="286"/>
    <cellStyle name="20% - 强调文字颜色 4 110" xfId="4824"/>
    <cellStyle name="20% - 强调文字颜色 4 110 2" xfId="5924"/>
    <cellStyle name="20% - 强调文字颜色 4 111" xfId="4838"/>
    <cellStyle name="20% - 强调文字颜色 4 111 2" xfId="5938"/>
    <cellStyle name="20% - 强调文字颜色 4 112" xfId="4851"/>
    <cellStyle name="20% - 强调文字颜色 4 112 2" xfId="5951"/>
    <cellStyle name="20% - 强调文字颜色 4 113" xfId="4870"/>
    <cellStyle name="20% - 强调文字颜色 4 113 2" xfId="5970"/>
    <cellStyle name="20% - 强调文字颜色 4 114" xfId="4884"/>
    <cellStyle name="20% - 强调文字颜色 4 114 2" xfId="5984"/>
    <cellStyle name="20% - 强调文字颜色 4 115" xfId="4898"/>
    <cellStyle name="20% - 强调文字颜色 4 115 2" xfId="5998"/>
    <cellStyle name="20% - 强调文字颜色 4 116" xfId="4912"/>
    <cellStyle name="20% - 强调文字颜色 4 116 2" xfId="6012"/>
    <cellStyle name="20% - 强调文字颜色 4 117" xfId="4926"/>
    <cellStyle name="20% - 强调文字颜色 4 117 2" xfId="6026"/>
    <cellStyle name="20% - 强调文字颜色 4 118" xfId="4939"/>
    <cellStyle name="20% - 强调文字颜色 4 118 2" xfId="6039"/>
    <cellStyle name="20% - 强调文字颜色 4 119" xfId="4951"/>
    <cellStyle name="20% - 强调文字颜色 4 119 2" xfId="6051"/>
    <cellStyle name="20% - 强调文字颜色 4 12" xfId="287"/>
    <cellStyle name="20% - 强调文字颜色 4 12 2" xfId="288"/>
    <cellStyle name="20% - 强调文字颜色 4 120" xfId="4963"/>
    <cellStyle name="20% - 强调文字颜色 4 120 2" xfId="6063"/>
    <cellStyle name="20% - 强调文字颜色 4 121" xfId="4973"/>
    <cellStyle name="20% - 强调文字颜色 4 121 2" xfId="6073"/>
    <cellStyle name="20% - 强调文字颜色 4 122" xfId="4983"/>
    <cellStyle name="20% - 强调文字颜色 4 122 2" xfId="6083"/>
    <cellStyle name="20% - 强调文字颜色 4 123" xfId="4994"/>
    <cellStyle name="20% - 强调文字颜色 4 123 2" xfId="6094"/>
    <cellStyle name="20% - 强调文字颜色 4 124" xfId="5004"/>
    <cellStyle name="20% - 强调文字颜色 4 124 2" xfId="6104"/>
    <cellStyle name="20% - 强调文字颜色 4 125" xfId="5014"/>
    <cellStyle name="20% - 强调文字颜色 4 125 2" xfId="6114"/>
    <cellStyle name="20% - 强调文字颜色 4 126" xfId="5027"/>
    <cellStyle name="20% - 强调文字颜色 4 126 2" xfId="6126"/>
    <cellStyle name="20% - 强调文字颜色 4 127" xfId="6139"/>
    <cellStyle name="20% - 强调文字颜色 4 128" xfId="6766"/>
    <cellStyle name="20% - 强调文字颜色 4 129" xfId="7417"/>
    <cellStyle name="20% - 强调文字颜色 4 13" xfId="289"/>
    <cellStyle name="20% - 强调文字颜色 4 13 2" xfId="290"/>
    <cellStyle name="20% - 强调文字颜色 4 130" xfId="7431"/>
    <cellStyle name="20% - 强调文字颜色 4 131" xfId="7443"/>
    <cellStyle name="20% - 强调文字颜色 4 132" xfId="7455"/>
    <cellStyle name="20% - 强调文字颜色 4 133" xfId="7467"/>
    <cellStyle name="20% - 强调文字颜色 4 134" xfId="7477"/>
    <cellStyle name="20% - 强调文字颜色 4 135" xfId="7487"/>
    <cellStyle name="20% - 强调文字颜色 4 136" xfId="7497"/>
    <cellStyle name="20% - 强调文字颜色 4 137" xfId="7506"/>
    <cellStyle name="20% - 强调文字颜色 4 138" xfId="7543"/>
    <cellStyle name="20% - 强调文字颜色 4 139" xfId="7557"/>
    <cellStyle name="20% - 强调文字颜色 4 14" xfId="291"/>
    <cellStyle name="20% - 强调文字颜色 4 14 2" xfId="292"/>
    <cellStyle name="20% - 强调文字颜色 4 140" xfId="7571"/>
    <cellStyle name="20% - 强调文字颜色 4 141" xfId="7585"/>
    <cellStyle name="20% - 强调文字颜色 4 142" xfId="7599"/>
    <cellStyle name="20% - 强调文字颜色 4 143" xfId="7611"/>
    <cellStyle name="20% - 强调文字颜色 4 144" xfId="7623"/>
    <cellStyle name="20% - 强调文字颜色 4 145" xfId="7635"/>
    <cellStyle name="20% - 强调文字颜色 4 146" xfId="7645"/>
    <cellStyle name="20% - 强调文字颜色 4 147" xfId="7655"/>
    <cellStyle name="20% - 强调文字颜色 4 148" xfId="7665"/>
    <cellStyle name="20% - 强调文字颜色 4 149" xfId="7674"/>
    <cellStyle name="20% - 强调文字颜色 4 15" xfId="293"/>
    <cellStyle name="20% - 强调文字颜色 4 15 2" xfId="294"/>
    <cellStyle name="20% - 强调文字颜色 4 16" xfId="295"/>
    <cellStyle name="20% - 强调文字颜色 4 16 2" xfId="296"/>
    <cellStyle name="20% - 强调文字颜色 4 17" xfId="297"/>
    <cellStyle name="20% - 强调文字颜色 4 17 2" xfId="298"/>
    <cellStyle name="20% - 强调文字颜色 4 18" xfId="299"/>
    <cellStyle name="20% - 强调文字颜色 4 18 2" xfId="300"/>
    <cellStyle name="20% - 强调文字颜色 4 19" xfId="301"/>
    <cellStyle name="20% - 强调文字颜色 4 19 2" xfId="302"/>
    <cellStyle name="20% - 强调文字颜色 4 2" xfId="303"/>
    <cellStyle name="20% - 强调文字颜色 4 2 2" xfId="304"/>
    <cellStyle name="20% - 强调文字颜色 4 20" xfId="305"/>
    <cellStyle name="20% - 强调文字颜色 4 20 2" xfId="306"/>
    <cellStyle name="20% - 强调文字颜色 4 21" xfId="307"/>
    <cellStyle name="20% - 强调文字颜色 4 21 2" xfId="308"/>
    <cellStyle name="20% - 强调文字颜色 4 22" xfId="309"/>
    <cellStyle name="20% - 强调文字颜色 4 22 2" xfId="310"/>
    <cellStyle name="20% - 强调文字颜色 4 23" xfId="311"/>
    <cellStyle name="20% - 强调文字颜色 4 23 2" xfId="312"/>
    <cellStyle name="20% - 强调文字颜色 4 24" xfId="313"/>
    <cellStyle name="20% - 强调文字颜色 4 24 2" xfId="314"/>
    <cellStyle name="20% - 强调文字颜色 4 25" xfId="315"/>
    <cellStyle name="20% - 强调文字颜色 4 25 2" xfId="316"/>
    <cellStyle name="20% - 强调文字颜色 4 26" xfId="317"/>
    <cellStyle name="20% - 强调文字颜色 4 26 2" xfId="318"/>
    <cellStyle name="20% - 强调文字颜色 4 27" xfId="319"/>
    <cellStyle name="20% - 强调文字颜色 4 27 2" xfId="320"/>
    <cellStyle name="20% - 强调文字颜色 4 28" xfId="321"/>
    <cellStyle name="20% - 强调文字颜色 4 28 2" xfId="322"/>
    <cellStyle name="20% - 强调文字颜色 4 29" xfId="323"/>
    <cellStyle name="20% - 强调文字颜色 4 29 2" xfId="324"/>
    <cellStyle name="20% - 强调文字颜色 4 3" xfId="325"/>
    <cellStyle name="20% - 强调文字颜色 4 3 2" xfId="326"/>
    <cellStyle name="20% - 强调文字颜色 4 30" xfId="327"/>
    <cellStyle name="20% - 强调文字颜色 4 30 2" xfId="328"/>
    <cellStyle name="20% - 强调文字颜色 4 31" xfId="329"/>
    <cellStyle name="20% - 强调文字颜色 4 31 2" xfId="330"/>
    <cellStyle name="20% - 强调文字颜色 4 32" xfId="331"/>
    <cellStyle name="20% - 强调文字颜色 4 32 2" xfId="332"/>
    <cellStyle name="20% - 强调文字颜色 4 33" xfId="333"/>
    <cellStyle name="20% - 强调文字颜色 4 33 2" xfId="334"/>
    <cellStyle name="20% - 强调文字颜色 4 34" xfId="335"/>
    <cellStyle name="20% - 强调文字颜色 4 34 2" xfId="336"/>
    <cellStyle name="20% - 强调文字颜色 4 35" xfId="337"/>
    <cellStyle name="20% - 强调文字颜色 4 35 2" xfId="338"/>
    <cellStyle name="20% - 强调文字颜色 4 36" xfId="339"/>
    <cellStyle name="20% - 强调文字颜色 4 36 2" xfId="340"/>
    <cellStyle name="20% - 强调文字颜色 4 37" xfId="341"/>
    <cellStyle name="20% - 强调文字颜色 4 37 2" xfId="342"/>
    <cellStyle name="20% - 强调文字颜色 4 38" xfId="343"/>
    <cellStyle name="20% - 强调文字颜色 4 38 2" xfId="344"/>
    <cellStyle name="20% - 强调文字颜色 4 39" xfId="345"/>
    <cellStyle name="20% - 强调文字颜色 4 39 2" xfId="346"/>
    <cellStyle name="20% - 强调文字颜色 4 4" xfId="347"/>
    <cellStyle name="20% - 强调文字颜色 4 4 2" xfId="348"/>
    <cellStyle name="20% - 强调文字颜色 4 40" xfId="349"/>
    <cellStyle name="20% - 强调文字颜色 4 40 2" xfId="350"/>
    <cellStyle name="20% - 强调文字颜色 4 41" xfId="351"/>
    <cellStyle name="20% - 强调文字颜色 4 41 2" xfId="352"/>
    <cellStyle name="20% - 强调文字颜色 4 42" xfId="353"/>
    <cellStyle name="20% - 强调文字颜色 4 42 2" xfId="354"/>
    <cellStyle name="20% - 强调文字颜色 4 43" xfId="355"/>
    <cellStyle name="20% - 强调文字颜色 4 43 2" xfId="356"/>
    <cellStyle name="20% - 强调文字颜色 4 44" xfId="357"/>
    <cellStyle name="20% - 强调文字颜色 4 44 2" xfId="358"/>
    <cellStyle name="20% - 强调文字颜色 4 45" xfId="359"/>
    <cellStyle name="20% - 强调文字颜色 4 45 2" xfId="360"/>
    <cellStyle name="20% - 强调文字颜色 4 46" xfId="361"/>
    <cellStyle name="20% - 强调文字颜色 4 47" xfId="362"/>
    <cellStyle name="20% - 强调文字颜色 4 48" xfId="363"/>
    <cellStyle name="20% - 强调文字颜色 4 49" xfId="364"/>
    <cellStyle name="20% - 强调文字颜色 4 5" xfId="365"/>
    <cellStyle name="20% - 强调文字颜色 4 5 2" xfId="366"/>
    <cellStyle name="20% - 强调文字颜色 4 50" xfId="367"/>
    <cellStyle name="20% - 强调文字颜色 4 51" xfId="368"/>
    <cellStyle name="20% - 强调文字颜色 4 52" xfId="3977"/>
    <cellStyle name="20% - 强调文字颜色 4 52 2" xfId="5077"/>
    <cellStyle name="20% - 强调文字颜色 4 52 3" xfId="6189"/>
    <cellStyle name="20% - 强调文字颜色 4 52 4" xfId="6816"/>
    <cellStyle name="20% - 强调文字颜色 4 53" xfId="4037"/>
    <cellStyle name="20% - 强调文字颜色 4 53 2" xfId="5137"/>
    <cellStyle name="20% - 强调文字颜色 4 53 3" xfId="6249"/>
    <cellStyle name="20% - 强调文字颜色 4 53 4" xfId="6876"/>
    <cellStyle name="20% - 强调文字颜色 4 54" xfId="4056"/>
    <cellStyle name="20% - 强调文字颜色 4 54 2" xfId="5156"/>
    <cellStyle name="20% - 强调文字颜色 4 54 3" xfId="6268"/>
    <cellStyle name="20% - 强调文字颜色 4 54 4" xfId="6895"/>
    <cellStyle name="20% - 强调文字颜色 4 55" xfId="4071"/>
    <cellStyle name="20% - 强调文字颜色 4 55 2" xfId="5171"/>
    <cellStyle name="20% - 强调文字颜色 4 55 3" xfId="6283"/>
    <cellStyle name="20% - 强调文字颜色 4 55 4" xfId="6910"/>
    <cellStyle name="20% - 强调文字颜色 4 56" xfId="4083"/>
    <cellStyle name="20% - 强调文字颜色 4 56 2" xfId="5183"/>
    <cellStyle name="20% - 强调文字颜色 4 56 3" xfId="6295"/>
    <cellStyle name="20% - 强调文字颜色 4 56 4" xfId="6922"/>
    <cellStyle name="20% - 强调文字颜色 4 57" xfId="4094"/>
    <cellStyle name="20% - 强调文字颜色 4 57 2" xfId="5194"/>
    <cellStyle name="20% - 强调文字颜色 4 57 3" xfId="6306"/>
    <cellStyle name="20% - 强调文字颜色 4 57 4" xfId="6933"/>
    <cellStyle name="20% - 强调文字颜色 4 58" xfId="4114"/>
    <cellStyle name="20% - 强调文字颜色 4 58 2" xfId="5214"/>
    <cellStyle name="20% - 强调文字颜色 4 58 3" xfId="6326"/>
    <cellStyle name="20% - 强调文字颜色 4 58 4" xfId="6953"/>
    <cellStyle name="20% - 强调文字颜色 4 59" xfId="4130"/>
    <cellStyle name="20% - 强调文字颜色 4 59 2" xfId="5230"/>
    <cellStyle name="20% - 强调文字颜色 4 59 3" xfId="6342"/>
    <cellStyle name="20% - 强调文字颜色 4 59 4" xfId="6969"/>
    <cellStyle name="20% - 强调文字颜色 4 6" xfId="369"/>
    <cellStyle name="20% - 强调文字颜色 4 6 2" xfId="370"/>
    <cellStyle name="20% - 强调文字颜色 4 60" xfId="4144"/>
    <cellStyle name="20% - 强调文字颜色 4 60 2" xfId="5244"/>
    <cellStyle name="20% - 强调文字颜色 4 60 3" xfId="6356"/>
    <cellStyle name="20% - 强调文字颜色 4 60 4" xfId="6983"/>
    <cellStyle name="20% - 强调文字颜色 4 61" xfId="4158"/>
    <cellStyle name="20% - 强调文字颜色 4 61 2" xfId="5258"/>
    <cellStyle name="20% - 强调文字颜色 4 61 3" xfId="6370"/>
    <cellStyle name="20% - 强调文字颜色 4 61 4" xfId="6997"/>
    <cellStyle name="20% - 强调文字颜色 4 62" xfId="4172"/>
    <cellStyle name="20% - 强调文字颜色 4 62 2" xfId="5272"/>
    <cellStyle name="20% - 强调文字颜色 4 62 3" xfId="6384"/>
    <cellStyle name="20% - 强调文字颜色 4 62 4" xfId="7011"/>
    <cellStyle name="20% - 强调文字颜色 4 63" xfId="4186"/>
    <cellStyle name="20% - 强调文字颜色 4 63 2" xfId="5286"/>
    <cellStyle name="20% - 强调文字颜色 4 63 3" xfId="6398"/>
    <cellStyle name="20% - 强调文字颜色 4 63 4" xfId="7025"/>
    <cellStyle name="20% - 强调文字颜色 4 64" xfId="4199"/>
    <cellStyle name="20% - 强调文字颜色 4 64 2" xfId="5299"/>
    <cellStyle name="20% - 强调文字颜色 4 64 3" xfId="6411"/>
    <cellStyle name="20% - 强调文字颜色 4 64 4" xfId="7038"/>
    <cellStyle name="20% - 强调文字颜色 4 65" xfId="4213"/>
    <cellStyle name="20% - 强调文字颜色 4 65 2" xfId="5313"/>
    <cellStyle name="20% - 强调文字颜色 4 65 3" xfId="6425"/>
    <cellStyle name="20% - 强调文字颜色 4 65 4" xfId="7052"/>
    <cellStyle name="20% - 强调文字颜色 4 66" xfId="4225"/>
    <cellStyle name="20% - 强调文字颜色 4 66 2" xfId="5325"/>
    <cellStyle name="20% - 强调文字颜色 4 66 3" xfId="6437"/>
    <cellStyle name="20% - 强调文字颜色 4 66 4" xfId="7064"/>
    <cellStyle name="20% - 强调文字颜色 4 67" xfId="4238"/>
    <cellStyle name="20% - 强调文字颜色 4 67 2" xfId="5338"/>
    <cellStyle name="20% - 强调文字颜色 4 67 3" xfId="6450"/>
    <cellStyle name="20% - 强调文字颜色 4 67 4" xfId="7077"/>
    <cellStyle name="20% - 强调文字颜色 4 68" xfId="4251"/>
    <cellStyle name="20% - 强调文字颜色 4 68 2" xfId="5351"/>
    <cellStyle name="20% - 强调文字颜色 4 68 3" xfId="6463"/>
    <cellStyle name="20% - 强调文字颜色 4 68 4" xfId="7090"/>
    <cellStyle name="20% - 强调文字颜色 4 69" xfId="4265"/>
    <cellStyle name="20% - 强调文字颜色 4 69 2" xfId="5365"/>
    <cellStyle name="20% - 强调文字颜色 4 69 3" xfId="6477"/>
    <cellStyle name="20% - 强调文字颜色 4 69 4" xfId="7104"/>
    <cellStyle name="20% - 强调文字颜色 4 7" xfId="371"/>
    <cellStyle name="20% - 强调文字颜色 4 7 2" xfId="372"/>
    <cellStyle name="20% - 强调文字颜色 4 70" xfId="4279"/>
    <cellStyle name="20% - 强调文字颜色 4 70 2" xfId="5379"/>
    <cellStyle name="20% - 强调文字颜色 4 70 3" xfId="6491"/>
    <cellStyle name="20% - 强调文字颜色 4 70 4" xfId="7118"/>
    <cellStyle name="20% - 强调文字颜色 4 71" xfId="4294"/>
    <cellStyle name="20% - 强调文字颜色 4 71 2" xfId="5394"/>
    <cellStyle name="20% - 强调文字颜色 4 71 3" xfId="6506"/>
    <cellStyle name="20% - 强调文字颜色 4 71 4" xfId="7133"/>
    <cellStyle name="20% - 强调文字颜色 4 72" xfId="4312"/>
    <cellStyle name="20% - 强调文字颜色 4 72 2" xfId="5412"/>
    <cellStyle name="20% - 强调文字颜色 4 72 3" xfId="6524"/>
    <cellStyle name="20% - 强调文字颜色 4 72 4" xfId="7151"/>
    <cellStyle name="20% - 强调文字颜色 4 73" xfId="4326"/>
    <cellStyle name="20% - 强调文字颜色 4 73 2" xfId="5426"/>
    <cellStyle name="20% - 强调文字颜色 4 73 3" xfId="6538"/>
    <cellStyle name="20% - 强调文字颜色 4 73 4" xfId="7165"/>
    <cellStyle name="20% - 强调文字颜色 4 74" xfId="4340"/>
    <cellStyle name="20% - 强调文字颜色 4 74 2" xfId="5440"/>
    <cellStyle name="20% - 强调文字颜色 4 74 3" xfId="6552"/>
    <cellStyle name="20% - 强调文字颜色 4 74 4" xfId="7179"/>
    <cellStyle name="20% - 强调文字颜色 4 75" xfId="4354"/>
    <cellStyle name="20% - 强调文字颜色 4 75 2" xfId="5454"/>
    <cellStyle name="20% - 强调文字颜色 4 75 3" xfId="6566"/>
    <cellStyle name="20% - 强调文字颜色 4 75 4" xfId="7193"/>
    <cellStyle name="20% - 强调文字颜色 4 76" xfId="4368"/>
    <cellStyle name="20% - 强调文字颜色 4 76 2" xfId="5468"/>
    <cellStyle name="20% - 强调文字颜色 4 76 3" xfId="6580"/>
    <cellStyle name="20% - 强调文字颜色 4 76 4" xfId="7207"/>
    <cellStyle name="20% - 强调文字颜色 4 77" xfId="4382"/>
    <cellStyle name="20% - 强调文字颜色 4 77 2" xfId="5482"/>
    <cellStyle name="20% - 强调文字颜色 4 77 3" xfId="6594"/>
    <cellStyle name="20% - 强调文字颜色 4 77 4" xfId="7221"/>
    <cellStyle name="20% - 强调文字颜色 4 78" xfId="4396"/>
    <cellStyle name="20% - 强调文字颜色 4 78 2" xfId="5496"/>
    <cellStyle name="20% - 强调文字颜色 4 78 3" xfId="6608"/>
    <cellStyle name="20% - 强调文字颜色 4 78 4" xfId="7235"/>
    <cellStyle name="20% - 强调文字颜色 4 79" xfId="4410"/>
    <cellStyle name="20% - 强调文字颜色 4 79 2" xfId="5510"/>
    <cellStyle name="20% - 强调文字颜色 4 79 3" xfId="6622"/>
    <cellStyle name="20% - 强调文字颜色 4 79 4" xfId="7249"/>
    <cellStyle name="20% - 强调文字颜色 4 8" xfId="373"/>
    <cellStyle name="20% - 强调文字颜色 4 8 2" xfId="374"/>
    <cellStyle name="20% - 强调文字颜色 4 80" xfId="4424"/>
    <cellStyle name="20% - 强调文字颜色 4 80 2" xfId="5524"/>
    <cellStyle name="20% - 强调文字颜色 4 80 3" xfId="6636"/>
    <cellStyle name="20% - 强调文字颜色 4 80 4" xfId="7263"/>
    <cellStyle name="20% - 强调文字颜色 4 81" xfId="4438"/>
    <cellStyle name="20% - 强调文字颜色 4 81 2" xfId="5538"/>
    <cellStyle name="20% - 强调文字颜色 4 81 3" xfId="6650"/>
    <cellStyle name="20% - 强调文字颜色 4 81 4" xfId="7277"/>
    <cellStyle name="20% - 强调文字颜色 4 82" xfId="4450"/>
    <cellStyle name="20% - 强调文字颜色 4 82 2" xfId="5550"/>
    <cellStyle name="20% - 强调文字颜色 4 82 3" xfId="6662"/>
    <cellStyle name="20% - 强调文字颜色 4 82 4" xfId="7289"/>
    <cellStyle name="20% - 强调文字颜色 4 83" xfId="4463"/>
    <cellStyle name="20% - 强调文字颜色 4 83 2" xfId="5563"/>
    <cellStyle name="20% - 强调文字颜色 4 83 3" xfId="6675"/>
    <cellStyle name="20% - 强调文字颜色 4 83 4" xfId="7302"/>
    <cellStyle name="20% - 强调文字颜色 4 84" xfId="4475"/>
    <cellStyle name="20% - 强调文字颜色 4 84 2" xfId="5575"/>
    <cellStyle name="20% - 强调文字颜色 4 84 3" xfId="6687"/>
    <cellStyle name="20% - 强调文字颜色 4 84 4" xfId="7314"/>
    <cellStyle name="20% - 强调文字颜色 4 85" xfId="4485"/>
    <cellStyle name="20% - 强调文字颜色 4 85 2" xfId="5585"/>
    <cellStyle name="20% - 强调文字颜色 4 85 3" xfId="6697"/>
    <cellStyle name="20% - 强调文字颜色 4 85 4" xfId="7324"/>
    <cellStyle name="20% - 强调文字颜色 4 86" xfId="4497"/>
    <cellStyle name="20% - 强调文字颜色 4 86 2" xfId="5597"/>
    <cellStyle name="20% - 强调文字颜色 4 86 3" xfId="6709"/>
    <cellStyle name="20% - 强调文字颜色 4 86 4" xfId="7336"/>
    <cellStyle name="20% - 强调文字颜色 4 87" xfId="4510"/>
    <cellStyle name="20% - 强调文字颜色 4 87 2" xfId="5610"/>
    <cellStyle name="20% - 强调文字颜色 4 87 3" xfId="6722"/>
    <cellStyle name="20% - 强调文字颜色 4 87 4" xfId="7349"/>
    <cellStyle name="20% - 强调文字颜色 4 88" xfId="4521"/>
    <cellStyle name="20% - 强调文字颜色 4 88 2" xfId="5621"/>
    <cellStyle name="20% - 强调文字颜色 4 88 3" xfId="6733"/>
    <cellStyle name="20% - 强调文字颜色 4 88 4" xfId="7360"/>
    <cellStyle name="20% - 强调文字颜色 4 89" xfId="4532"/>
    <cellStyle name="20% - 强调文字颜色 4 89 2" xfId="5632"/>
    <cellStyle name="20% - 强调文字颜色 4 89 3" xfId="6744"/>
    <cellStyle name="20% - 强调文字颜色 4 89 4" xfId="7371"/>
    <cellStyle name="20% - 强调文字颜色 4 9" xfId="375"/>
    <cellStyle name="20% - 强调文字颜色 4 9 2" xfId="376"/>
    <cellStyle name="20% - 强调文字颜色 4 90" xfId="4541"/>
    <cellStyle name="20% - 强调文字颜色 4 90 2" xfId="5641"/>
    <cellStyle name="20% - 强调文字颜色 4 90 3" xfId="6753"/>
    <cellStyle name="20% - 强调文字颜色 4 90 4" xfId="7380"/>
    <cellStyle name="20% - 强调文字颜色 4 91" xfId="4570"/>
    <cellStyle name="20% - 强调文字颜色 4 91 2" xfId="5670"/>
    <cellStyle name="20% - 强调文字颜色 4 92" xfId="4583"/>
    <cellStyle name="20% - 强调文字颜色 4 92 2" xfId="5683"/>
    <cellStyle name="20% - 强调文字颜色 4 93" xfId="4596"/>
    <cellStyle name="20% - 强调文字颜色 4 93 2" xfId="5696"/>
    <cellStyle name="20% - 强调文字颜色 4 94" xfId="4609"/>
    <cellStyle name="20% - 强调文字颜色 4 94 2" xfId="5709"/>
    <cellStyle name="20% - 强调文字颜色 4 95" xfId="4622"/>
    <cellStyle name="20% - 强调文字颜色 4 95 2" xfId="5722"/>
    <cellStyle name="20% - 强调文字颜色 4 96" xfId="4635"/>
    <cellStyle name="20% - 强调文字颜色 4 96 2" xfId="5735"/>
    <cellStyle name="20% - 强调文字颜色 4 97" xfId="4648"/>
    <cellStyle name="20% - 强调文字颜色 4 97 2" xfId="5748"/>
    <cellStyle name="20% - 强调文字颜色 4 98" xfId="4661"/>
    <cellStyle name="20% - 强调文字颜色 4 98 2" xfId="5761"/>
    <cellStyle name="20% - 强调文字颜色 4 99" xfId="4674"/>
    <cellStyle name="20% - 强调文字颜色 4 99 2" xfId="5774"/>
    <cellStyle name="20% - 强调文字颜色 5" xfId="3925" builtinId="46" customBuiltin="1"/>
    <cellStyle name="20% - 强调文字颜色 5 10" xfId="377"/>
    <cellStyle name="20% - 强调文字颜色 5 10 2" xfId="378"/>
    <cellStyle name="20% - 强调文字颜色 5 100" xfId="4690"/>
    <cellStyle name="20% - 强调文字颜色 5 100 2" xfId="5790"/>
    <cellStyle name="20% - 强调文字颜色 5 101" xfId="4702"/>
    <cellStyle name="20% - 强调文字颜色 5 101 2" xfId="5802"/>
    <cellStyle name="20% - 强调文字颜色 5 102" xfId="4713"/>
    <cellStyle name="20% - 强调文字颜色 5 102 2" xfId="5813"/>
    <cellStyle name="20% - 强调文字颜色 5 103" xfId="4723"/>
    <cellStyle name="20% - 强调文字颜色 5 103 2" xfId="5823"/>
    <cellStyle name="20% - 强调文字颜色 5 104" xfId="4733"/>
    <cellStyle name="20% - 强调文字颜色 5 104 2" xfId="5833"/>
    <cellStyle name="20% - 强调文字颜色 5 105" xfId="4743"/>
    <cellStyle name="20% - 强调文字颜色 5 105 2" xfId="5843"/>
    <cellStyle name="20% - 强调文字颜色 5 106" xfId="4752"/>
    <cellStyle name="20% - 强调文字颜色 5 106 2" xfId="5852"/>
    <cellStyle name="20% - 强调文字颜色 5 107" xfId="4765"/>
    <cellStyle name="20% - 强调文字颜色 5 107 2" xfId="5865"/>
    <cellStyle name="20% - 强调文字颜色 5 108" xfId="4802"/>
    <cellStyle name="20% - 强调文字颜色 5 108 2" xfId="5902"/>
    <cellStyle name="20% - 强调文字颜色 5 109" xfId="4815"/>
    <cellStyle name="20% - 强调文字颜色 5 109 2" xfId="5915"/>
    <cellStyle name="20% - 强调文字颜色 5 11" xfId="379"/>
    <cellStyle name="20% - 强调文字颜色 5 11 2" xfId="380"/>
    <cellStyle name="20% - 强调文字颜色 5 110" xfId="4828"/>
    <cellStyle name="20% - 强调文字颜色 5 110 2" xfId="5928"/>
    <cellStyle name="20% - 强调文字颜色 5 111" xfId="4842"/>
    <cellStyle name="20% - 强调文字颜色 5 111 2" xfId="5942"/>
    <cellStyle name="20% - 强调文字颜色 5 112" xfId="4854"/>
    <cellStyle name="20% - 强调文字颜色 5 112 2" xfId="5954"/>
    <cellStyle name="20% - 强调文字颜色 5 113" xfId="4874"/>
    <cellStyle name="20% - 强调文字颜色 5 113 2" xfId="5974"/>
    <cellStyle name="20% - 强调文字颜色 5 114" xfId="4888"/>
    <cellStyle name="20% - 强调文字颜色 5 114 2" xfId="5988"/>
    <cellStyle name="20% - 强调文字颜色 5 115" xfId="4902"/>
    <cellStyle name="20% - 强调文字颜色 5 115 2" xfId="6002"/>
    <cellStyle name="20% - 强调文字颜色 5 116" xfId="4916"/>
    <cellStyle name="20% - 强调文字颜色 5 116 2" xfId="6016"/>
    <cellStyle name="20% - 强调文字颜色 5 117" xfId="4930"/>
    <cellStyle name="20% - 强调文字颜色 5 117 2" xfId="6030"/>
    <cellStyle name="20% - 强调文字颜色 5 118" xfId="4943"/>
    <cellStyle name="20% - 强调文字颜色 5 118 2" xfId="6043"/>
    <cellStyle name="20% - 强调文字颜色 5 119" xfId="4955"/>
    <cellStyle name="20% - 强调文字颜色 5 119 2" xfId="6055"/>
    <cellStyle name="20% - 强调文字颜色 5 12" xfId="381"/>
    <cellStyle name="20% - 强调文字颜色 5 12 2" xfId="382"/>
    <cellStyle name="20% - 强调文字颜色 5 120" xfId="4966"/>
    <cellStyle name="20% - 强调文字颜色 5 120 2" xfId="6066"/>
    <cellStyle name="20% - 强调文字颜色 5 121" xfId="4976"/>
    <cellStyle name="20% - 强调文字颜色 5 121 2" xfId="6076"/>
    <cellStyle name="20% - 强调文字颜色 5 122" xfId="4986"/>
    <cellStyle name="20% - 强调文字颜色 5 122 2" xfId="6086"/>
    <cellStyle name="20% - 强调文字颜色 5 123" xfId="4998"/>
    <cellStyle name="20% - 强调文字颜色 5 123 2" xfId="6098"/>
    <cellStyle name="20% - 强调文字颜色 5 124" xfId="5006"/>
    <cellStyle name="20% - 强调文字颜色 5 124 2" xfId="6106"/>
    <cellStyle name="20% - 强调文字颜色 5 125" xfId="5016"/>
    <cellStyle name="20% - 强调文字颜色 5 125 2" xfId="6116"/>
    <cellStyle name="20% - 强调文字颜色 5 126" xfId="5029"/>
    <cellStyle name="20% - 强调文字颜色 5 126 2" xfId="6128"/>
    <cellStyle name="20% - 强调文字颜色 5 127" xfId="6141"/>
    <cellStyle name="20% - 强调文字颜色 5 128" xfId="6768"/>
    <cellStyle name="20% - 强调文字颜色 5 129" xfId="7421"/>
    <cellStyle name="20% - 强调文字颜色 5 13" xfId="383"/>
    <cellStyle name="20% - 强调文字颜色 5 13 2" xfId="384"/>
    <cellStyle name="20% - 强调文字颜色 5 130" xfId="7435"/>
    <cellStyle name="20% - 强调文字颜色 5 131" xfId="7447"/>
    <cellStyle name="20% - 强调文字颜色 5 132" xfId="7459"/>
    <cellStyle name="20% - 强调文字颜色 5 133" xfId="7470"/>
    <cellStyle name="20% - 强调文字颜色 5 134" xfId="7480"/>
    <cellStyle name="20% - 强调文字颜色 5 135" xfId="7490"/>
    <cellStyle name="20% - 强调文字颜色 5 136" xfId="7500"/>
    <cellStyle name="20% - 强调文字颜色 5 137" xfId="7508"/>
    <cellStyle name="20% - 强调文字颜色 5 138" xfId="7547"/>
    <cellStyle name="20% - 强调文字颜色 5 139" xfId="7561"/>
    <cellStyle name="20% - 强调文字颜色 5 14" xfId="385"/>
    <cellStyle name="20% - 强调文字颜色 5 14 2" xfId="386"/>
    <cellStyle name="20% - 强调文字颜色 5 140" xfId="7575"/>
    <cellStyle name="20% - 强调文字颜色 5 141" xfId="7589"/>
    <cellStyle name="20% - 强调文字颜色 5 142" xfId="7603"/>
    <cellStyle name="20% - 强调文字颜色 5 143" xfId="7615"/>
    <cellStyle name="20% - 强调文字颜色 5 144" xfId="7627"/>
    <cellStyle name="20% - 强调文字颜色 5 145" xfId="7638"/>
    <cellStyle name="20% - 强调文字颜色 5 146" xfId="7648"/>
    <cellStyle name="20% - 强调文字颜色 5 147" xfId="7658"/>
    <cellStyle name="20% - 强调文字颜色 5 148" xfId="7668"/>
    <cellStyle name="20% - 强调文字颜色 5 149" xfId="7676"/>
    <cellStyle name="20% - 强调文字颜色 5 15" xfId="387"/>
    <cellStyle name="20% - 强调文字颜色 5 15 2" xfId="388"/>
    <cellStyle name="20% - 强调文字颜色 5 16" xfId="389"/>
    <cellStyle name="20% - 强调文字颜色 5 16 2" xfId="390"/>
    <cellStyle name="20% - 强调文字颜色 5 17" xfId="391"/>
    <cellStyle name="20% - 强调文字颜色 5 17 2" xfId="392"/>
    <cellStyle name="20% - 强调文字颜色 5 18" xfId="393"/>
    <cellStyle name="20% - 强调文字颜色 5 18 2" xfId="394"/>
    <cellStyle name="20% - 强调文字颜色 5 19" xfId="395"/>
    <cellStyle name="20% - 强调文字颜色 5 19 2" xfId="396"/>
    <cellStyle name="20% - 强调文字颜色 5 2" xfId="397"/>
    <cellStyle name="20% - 强调文字颜色 5 2 2" xfId="398"/>
    <cellStyle name="20% - 强调文字颜色 5 20" xfId="399"/>
    <cellStyle name="20% - 强调文字颜色 5 20 2" xfId="400"/>
    <cellStyle name="20% - 强调文字颜色 5 21" xfId="401"/>
    <cellStyle name="20% - 强调文字颜色 5 21 2" xfId="402"/>
    <cellStyle name="20% - 强调文字颜色 5 22" xfId="403"/>
    <cellStyle name="20% - 强调文字颜色 5 22 2" xfId="404"/>
    <cellStyle name="20% - 强调文字颜色 5 23" xfId="405"/>
    <cellStyle name="20% - 强调文字颜色 5 23 2" xfId="406"/>
    <cellStyle name="20% - 强调文字颜色 5 24" xfId="407"/>
    <cellStyle name="20% - 强调文字颜色 5 24 2" xfId="408"/>
    <cellStyle name="20% - 强调文字颜色 5 25" xfId="409"/>
    <cellStyle name="20% - 强调文字颜色 5 25 2" xfId="410"/>
    <cellStyle name="20% - 强调文字颜色 5 26" xfId="411"/>
    <cellStyle name="20% - 强调文字颜色 5 26 2" xfId="412"/>
    <cellStyle name="20% - 强调文字颜色 5 27" xfId="413"/>
    <cellStyle name="20% - 强调文字颜色 5 27 2" xfId="414"/>
    <cellStyle name="20% - 强调文字颜色 5 28" xfId="415"/>
    <cellStyle name="20% - 强调文字颜色 5 28 2" xfId="416"/>
    <cellStyle name="20% - 强调文字颜色 5 29" xfId="417"/>
    <cellStyle name="20% - 强调文字颜色 5 29 2" xfId="418"/>
    <cellStyle name="20% - 强调文字颜色 5 3" xfId="419"/>
    <cellStyle name="20% - 强调文字颜色 5 3 2" xfId="420"/>
    <cellStyle name="20% - 强调文字颜色 5 30" xfId="421"/>
    <cellStyle name="20% - 强调文字颜色 5 30 2" xfId="422"/>
    <cellStyle name="20% - 强调文字颜色 5 31" xfId="423"/>
    <cellStyle name="20% - 强调文字颜色 5 31 2" xfId="424"/>
    <cellStyle name="20% - 强调文字颜色 5 32" xfId="425"/>
    <cellStyle name="20% - 强调文字颜色 5 32 2" xfId="426"/>
    <cellStyle name="20% - 强调文字颜色 5 33" xfId="427"/>
    <cellStyle name="20% - 强调文字颜色 5 33 2" xfId="428"/>
    <cellStyle name="20% - 强调文字颜色 5 34" xfId="429"/>
    <cellStyle name="20% - 强调文字颜色 5 34 2" xfId="430"/>
    <cellStyle name="20% - 强调文字颜色 5 35" xfId="431"/>
    <cellStyle name="20% - 强调文字颜色 5 35 2" xfId="432"/>
    <cellStyle name="20% - 强调文字颜色 5 36" xfId="433"/>
    <cellStyle name="20% - 强调文字颜色 5 36 2" xfId="434"/>
    <cellStyle name="20% - 强调文字颜色 5 37" xfId="435"/>
    <cellStyle name="20% - 强调文字颜色 5 37 2" xfId="436"/>
    <cellStyle name="20% - 强调文字颜色 5 38" xfId="437"/>
    <cellStyle name="20% - 强调文字颜色 5 38 2" xfId="438"/>
    <cellStyle name="20% - 强调文字颜色 5 39" xfId="439"/>
    <cellStyle name="20% - 强调文字颜色 5 39 2" xfId="440"/>
    <cellStyle name="20% - 强调文字颜色 5 4" xfId="441"/>
    <cellStyle name="20% - 强调文字颜色 5 4 2" xfId="442"/>
    <cellStyle name="20% - 强调文字颜色 5 40" xfId="443"/>
    <cellStyle name="20% - 强调文字颜色 5 40 2" xfId="444"/>
    <cellStyle name="20% - 强调文字颜色 5 41" xfId="445"/>
    <cellStyle name="20% - 强调文字颜色 5 41 2" xfId="446"/>
    <cellStyle name="20% - 强调文字颜色 5 42" xfId="447"/>
    <cellStyle name="20% - 强调文字颜色 5 42 2" xfId="448"/>
    <cellStyle name="20% - 强调文字颜色 5 43" xfId="449"/>
    <cellStyle name="20% - 强调文字颜色 5 43 2" xfId="450"/>
    <cellStyle name="20% - 强调文字颜色 5 44" xfId="451"/>
    <cellStyle name="20% - 强调文字颜色 5 44 2" xfId="452"/>
    <cellStyle name="20% - 强调文字颜色 5 45" xfId="453"/>
    <cellStyle name="20% - 强调文字颜色 5 45 2" xfId="454"/>
    <cellStyle name="20% - 强调文字颜色 5 46" xfId="455"/>
    <cellStyle name="20% - 强调文字颜色 5 47" xfId="456"/>
    <cellStyle name="20% - 强调文字颜色 5 48" xfId="457"/>
    <cellStyle name="20% - 强调文字颜色 5 49" xfId="458"/>
    <cellStyle name="20% - 强调文字颜色 5 5" xfId="459"/>
    <cellStyle name="20% - 强调文字颜色 5 5 2" xfId="460"/>
    <cellStyle name="20% - 强调文字颜色 5 50" xfId="461"/>
    <cellStyle name="20% - 强调文字颜色 5 51" xfId="462"/>
    <cellStyle name="20% - 强调文字颜色 5 52" xfId="3979"/>
    <cellStyle name="20% - 强调文字颜色 5 52 2" xfId="5079"/>
    <cellStyle name="20% - 强调文字颜色 5 52 3" xfId="6191"/>
    <cellStyle name="20% - 强调文字颜色 5 52 4" xfId="6818"/>
    <cellStyle name="20% - 强调文字颜色 5 53" xfId="4040"/>
    <cellStyle name="20% - 强调文字颜色 5 53 2" xfId="5140"/>
    <cellStyle name="20% - 强调文字颜色 5 53 3" xfId="6252"/>
    <cellStyle name="20% - 强调文字颜色 5 53 4" xfId="6879"/>
    <cellStyle name="20% - 强调文字颜色 5 54" xfId="4059"/>
    <cellStyle name="20% - 强调文字颜色 5 54 2" xfId="5159"/>
    <cellStyle name="20% - 强调文字颜色 5 54 3" xfId="6271"/>
    <cellStyle name="20% - 强调文字颜色 5 54 4" xfId="6898"/>
    <cellStyle name="20% - 强调文字颜色 5 55" xfId="4075"/>
    <cellStyle name="20% - 强调文字颜色 5 55 2" xfId="5175"/>
    <cellStyle name="20% - 强调文字颜色 5 55 3" xfId="6287"/>
    <cellStyle name="20% - 强调文字颜色 5 55 4" xfId="6914"/>
    <cellStyle name="20% - 强调文字颜色 5 56" xfId="4086"/>
    <cellStyle name="20% - 强调文字颜色 5 56 2" xfId="5186"/>
    <cellStyle name="20% - 强调文字颜色 5 56 3" xfId="6298"/>
    <cellStyle name="20% - 强调文字颜色 5 56 4" xfId="6925"/>
    <cellStyle name="20% - 强调文字颜色 5 57" xfId="4097"/>
    <cellStyle name="20% - 强调文字颜色 5 57 2" xfId="5197"/>
    <cellStyle name="20% - 强调文字颜色 5 57 3" xfId="6309"/>
    <cellStyle name="20% - 强调文字颜色 5 57 4" xfId="6936"/>
    <cellStyle name="20% - 强调文字颜色 5 58" xfId="4118"/>
    <cellStyle name="20% - 强调文字颜色 5 58 2" xfId="5218"/>
    <cellStyle name="20% - 强调文字颜色 5 58 3" xfId="6330"/>
    <cellStyle name="20% - 强调文字颜色 5 58 4" xfId="6957"/>
    <cellStyle name="20% - 强调文字颜色 5 59" xfId="4134"/>
    <cellStyle name="20% - 强调文字颜色 5 59 2" xfId="5234"/>
    <cellStyle name="20% - 强调文字颜色 5 59 3" xfId="6346"/>
    <cellStyle name="20% - 强调文字颜色 5 59 4" xfId="6973"/>
    <cellStyle name="20% - 强调文字颜色 5 6" xfId="463"/>
    <cellStyle name="20% - 强调文字颜色 5 6 2" xfId="464"/>
    <cellStyle name="20% - 强调文字颜色 5 60" xfId="4148"/>
    <cellStyle name="20% - 强调文字颜色 5 60 2" xfId="5248"/>
    <cellStyle name="20% - 强调文字颜色 5 60 3" xfId="6360"/>
    <cellStyle name="20% - 强调文字颜色 5 60 4" xfId="6987"/>
    <cellStyle name="20% - 强调文字颜色 5 61" xfId="4162"/>
    <cellStyle name="20% - 强调文字颜色 5 61 2" xfId="5262"/>
    <cellStyle name="20% - 强调文字颜色 5 61 3" xfId="6374"/>
    <cellStyle name="20% - 强调文字颜色 5 61 4" xfId="7001"/>
    <cellStyle name="20% - 强调文字颜色 5 62" xfId="4176"/>
    <cellStyle name="20% - 强调文字颜色 5 62 2" xfId="5276"/>
    <cellStyle name="20% - 强调文字颜色 5 62 3" xfId="6388"/>
    <cellStyle name="20% - 强调文字颜色 5 62 4" xfId="7015"/>
    <cellStyle name="20% - 强调文字颜色 5 63" xfId="4190"/>
    <cellStyle name="20% - 强调文字颜色 5 63 2" xfId="5290"/>
    <cellStyle name="20% - 强调文字颜色 5 63 3" xfId="6402"/>
    <cellStyle name="20% - 强调文字颜色 5 63 4" xfId="7029"/>
    <cellStyle name="20% - 强调文字颜色 5 64" xfId="4203"/>
    <cellStyle name="20% - 强调文字颜色 5 64 2" xfId="5303"/>
    <cellStyle name="20% - 强调文字颜色 5 64 3" xfId="6415"/>
    <cellStyle name="20% - 强调文字颜色 5 64 4" xfId="7042"/>
    <cellStyle name="20% - 强调文字颜色 5 65" xfId="4217"/>
    <cellStyle name="20% - 强调文字颜色 5 65 2" xfId="5317"/>
    <cellStyle name="20% - 强调文字颜色 5 65 3" xfId="6429"/>
    <cellStyle name="20% - 强调文字颜色 5 65 4" xfId="7056"/>
    <cellStyle name="20% - 强调文字颜色 5 66" xfId="4229"/>
    <cellStyle name="20% - 强调文字颜色 5 66 2" xfId="5329"/>
    <cellStyle name="20% - 强调文字颜色 5 66 3" xfId="6441"/>
    <cellStyle name="20% - 强调文字颜色 5 66 4" xfId="7068"/>
    <cellStyle name="20% - 强调文字颜色 5 67" xfId="4242"/>
    <cellStyle name="20% - 强调文字颜色 5 67 2" xfId="5342"/>
    <cellStyle name="20% - 强调文字颜色 5 67 3" xfId="6454"/>
    <cellStyle name="20% - 强调文字颜色 5 67 4" xfId="7081"/>
    <cellStyle name="20% - 强调文字颜色 5 68" xfId="4255"/>
    <cellStyle name="20% - 强调文字颜色 5 68 2" xfId="5355"/>
    <cellStyle name="20% - 强调文字颜色 5 68 3" xfId="6467"/>
    <cellStyle name="20% - 强调文字颜色 5 68 4" xfId="7094"/>
    <cellStyle name="20% - 强调文字颜色 5 69" xfId="4269"/>
    <cellStyle name="20% - 强调文字颜色 5 69 2" xfId="5369"/>
    <cellStyle name="20% - 强调文字颜色 5 69 3" xfId="6481"/>
    <cellStyle name="20% - 强调文字颜色 5 69 4" xfId="7108"/>
    <cellStyle name="20% - 强调文字颜色 5 7" xfId="465"/>
    <cellStyle name="20% - 强调文字颜色 5 7 2" xfId="466"/>
    <cellStyle name="20% - 强调文字颜色 5 70" xfId="4283"/>
    <cellStyle name="20% - 强调文字颜色 5 70 2" xfId="5383"/>
    <cellStyle name="20% - 强调文字颜色 5 70 3" xfId="6495"/>
    <cellStyle name="20% - 强调文字颜色 5 70 4" xfId="7122"/>
    <cellStyle name="20% - 强调文字颜色 5 71" xfId="4297"/>
    <cellStyle name="20% - 强调文字颜色 5 71 2" xfId="5397"/>
    <cellStyle name="20% - 强调文字颜色 5 71 3" xfId="6509"/>
    <cellStyle name="20% - 强调文字颜色 5 71 4" xfId="7136"/>
    <cellStyle name="20% - 强调文字颜色 5 72" xfId="4316"/>
    <cellStyle name="20% - 强调文字颜色 5 72 2" xfId="5416"/>
    <cellStyle name="20% - 强调文字颜色 5 72 3" xfId="6528"/>
    <cellStyle name="20% - 强调文字颜色 5 72 4" xfId="7155"/>
    <cellStyle name="20% - 强调文字颜色 5 73" xfId="4330"/>
    <cellStyle name="20% - 强调文字颜色 5 73 2" xfId="5430"/>
    <cellStyle name="20% - 强调文字颜色 5 73 3" xfId="6542"/>
    <cellStyle name="20% - 强调文字颜色 5 73 4" xfId="7169"/>
    <cellStyle name="20% - 强调文字颜色 5 74" xfId="4344"/>
    <cellStyle name="20% - 强调文字颜色 5 74 2" xfId="5444"/>
    <cellStyle name="20% - 强调文字颜色 5 74 3" xfId="6556"/>
    <cellStyle name="20% - 强调文字颜色 5 74 4" xfId="7183"/>
    <cellStyle name="20% - 强调文字颜色 5 75" xfId="4358"/>
    <cellStyle name="20% - 强调文字颜色 5 75 2" xfId="5458"/>
    <cellStyle name="20% - 强调文字颜色 5 75 3" xfId="6570"/>
    <cellStyle name="20% - 强调文字颜色 5 75 4" xfId="7197"/>
    <cellStyle name="20% - 强调文字颜色 5 76" xfId="4372"/>
    <cellStyle name="20% - 强调文字颜色 5 76 2" xfId="5472"/>
    <cellStyle name="20% - 强调文字颜色 5 76 3" xfId="6584"/>
    <cellStyle name="20% - 强调文字颜色 5 76 4" xfId="7211"/>
    <cellStyle name="20% - 强调文字颜色 5 77" xfId="4386"/>
    <cellStyle name="20% - 强调文字颜色 5 77 2" xfId="5486"/>
    <cellStyle name="20% - 强调文字颜色 5 77 3" xfId="6598"/>
    <cellStyle name="20% - 强调文字颜色 5 77 4" xfId="7225"/>
    <cellStyle name="20% - 强调文字颜色 5 78" xfId="4400"/>
    <cellStyle name="20% - 强调文字颜色 5 78 2" xfId="5500"/>
    <cellStyle name="20% - 强调文字颜色 5 78 3" xfId="6612"/>
    <cellStyle name="20% - 强调文字颜色 5 78 4" xfId="7239"/>
    <cellStyle name="20% - 强调文字颜色 5 79" xfId="4414"/>
    <cellStyle name="20% - 强调文字颜色 5 79 2" xfId="5514"/>
    <cellStyle name="20% - 强调文字颜色 5 79 3" xfId="6626"/>
    <cellStyle name="20% - 强调文字颜色 5 79 4" xfId="7253"/>
    <cellStyle name="20% - 强调文字颜色 5 8" xfId="467"/>
    <cellStyle name="20% - 强调文字颜色 5 8 2" xfId="468"/>
    <cellStyle name="20% - 强调文字颜色 5 80" xfId="4428"/>
    <cellStyle name="20% - 强调文字颜色 5 80 2" xfId="5528"/>
    <cellStyle name="20% - 强调文字颜色 5 80 3" xfId="6640"/>
    <cellStyle name="20% - 强调文字颜色 5 80 4" xfId="7267"/>
    <cellStyle name="20% - 强调文字颜色 5 81" xfId="4442"/>
    <cellStyle name="20% - 强调文字颜色 5 81 2" xfId="5542"/>
    <cellStyle name="20% - 强调文字颜色 5 81 3" xfId="6654"/>
    <cellStyle name="20% - 强调文字颜色 5 81 4" xfId="7281"/>
    <cellStyle name="20% - 强调文字颜色 5 82" xfId="4454"/>
    <cellStyle name="20% - 强调文字颜色 5 82 2" xfId="5554"/>
    <cellStyle name="20% - 强调文字颜色 5 82 3" xfId="6666"/>
    <cellStyle name="20% - 强调文字颜色 5 82 4" xfId="7293"/>
    <cellStyle name="20% - 强调文字颜色 5 83" xfId="4467"/>
    <cellStyle name="20% - 强调文字颜色 5 83 2" xfId="5567"/>
    <cellStyle name="20% - 强调文字颜色 5 83 3" xfId="6679"/>
    <cellStyle name="20% - 强调文字颜色 5 83 4" xfId="7306"/>
    <cellStyle name="20% - 强调文字颜色 5 84" xfId="4478"/>
    <cellStyle name="20% - 强调文字颜色 5 84 2" xfId="5578"/>
    <cellStyle name="20% - 强调文字颜色 5 84 3" xfId="6690"/>
    <cellStyle name="20% - 强调文字颜色 5 84 4" xfId="7317"/>
    <cellStyle name="20% - 强调文字颜色 5 85" xfId="4489"/>
    <cellStyle name="20% - 强调文字颜色 5 85 2" xfId="5589"/>
    <cellStyle name="20% - 强调文字颜色 5 85 3" xfId="6701"/>
    <cellStyle name="20% - 强调文字颜色 5 85 4" xfId="7328"/>
    <cellStyle name="20% - 强调文字颜色 5 86" xfId="4501"/>
    <cellStyle name="20% - 强调文字颜色 5 86 2" xfId="5601"/>
    <cellStyle name="20% - 强调文字颜色 5 86 3" xfId="6713"/>
    <cellStyle name="20% - 强调文字颜色 5 86 4" xfId="7340"/>
    <cellStyle name="20% - 强调文字颜色 5 87" xfId="4513"/>
    <cellStyle name="20% - 强调文字颜色 5 87 2" xfId="5613"/>
    <cellStyle name="20% - 强调文字颜色 5 87 3" xfId="6725"/>
    <cellStyle name="20% - 强调文字颜色 5 87 4" xfId="7352"/>
    <cellStyle name="20% - 强调文字颜色 5 88" xfId="4524"/>
    <cellStyle name="20% - 强调文字颜色 5 88 2" xfId="5624"/>
    <cellStyle name="20% - 强调文字颜色 5 88 3" xfId="6736"/>
    <cellStyle name="20% - 强调文字颜色 5 88 4" xfId="7363"/>
    <cellStyle name="20% - 强调文字颜色 5 89" xfId="4535"/>
    <cellStyle name="20% - 强调文字颜色 5 89 2" xfId="5635"/>
    <cellStyle name="20% - 强调文字颜色 5 89 3" xfId="6747"/>
    <cellStyle name="20% - 强调文字颜色 5 89 4" xfId="7374"/>
    <cellStyle name="20% - 强调文字颜色 5 9" xfId="469"/>
    <cellStyle name="20% - 强调文字颜色 5 9 2" xfId="470"/>
    <cellStyle name="20% - 强调文字颜色 5 90" xfId="4543"/>
    <cellStyle name="20% - 强调文字颜色 5 90 2" xfId="5643"/>
    <cellStyle name="20% - 强调文字颜色 5 90 3" xfId="6755"/>
    <cellStyle name="20% - 强调文字颜色 5 90 4" xfId="7382"/>
    <cellStyle name="20% - 强调文字颜色 5 91" xfId="4574"/>
    <cellStyle name="20% - 强调文字颜色 5 91 2" xfId="5674"/>
    <cellStyle name="20% - 强调文字颜色 5 92" xfId="4587"/>
    <cellStyle name="20% - 强调文字颜色 5 92 2" xfId="5687"/>
    <cellStyle name="20% - 强调文字颜色 5 93" xfId="4600"/>
    <cellStyle name="20% - 强调文字颜色 5 93 2" xfId="5700"/>
    <cellStyle name="20% - 强调文字颜色 5 94" xfId="4613"/>
    <cellStyle name="20% - 强调文字颜色 5 94 2" xfId="5713"/>
    <cellStyle name="20% - 强调文字颜色 5 95" xfId="4626"/>
    <cellStyle name="20% - 强调文字颜色 5 95 2" xfId="5726"/>
    <cellStyle name="20% - 强调文字颜色 5 96" xfId="4639"/>
    <cellStyle name="20% - 强调文字颜色 5 96 2" xfId="5739"/>
    <cellStyle name="20% - 强调文字颜色 5 97" xfId="4652"/>
    <cellStyle name="20% - 强调文字颜色 5 97 2" xfId="5752"/>
    <cellStyle name="20% - 强调文字颜色 5 98" xfId="4665"/>
    <cellStyle name="20% - 强调文字颜色 5 98 2" xfId="5765"/>
    <cellStyle name="20% - 强调文字颜色 5 99" xfId="4678"/>
    <cellStyle name="20% - 强调文字颜色 5 99 2" xfId="5778"/>
    <cellStyle name="20% - 强调文字颜色 6" xfId="3929" builtinId="50" customBuiltin="1"/>
    <cellStyle name="20% - 强调文字颜色 6 10" xfId="471"/>
    <cellStyle name="20% - 强调文字颜色 6 10 2" xfId="472"/>
    <cellStyle name="20% - 强调文字颜色 6 100" xfId="4694"/>
    <cellStyle name="20% - 强调文字颜色 6 100 2" xfId="5794"/>
    <cellStyle name="20% - 强调文字颜色 6 101" xfId="4706"/>
    <cellStyle name="20% - 强调文字颜色 6 101 2" xfId="5806"/>
    <cellStyle name="20% - 强调文字颜色 6 102" xfId="4717"/>
    <cellStyle name="20% - 强调文字颜色 6 102 2" xfId="5817"/>
    <cellStyle name="20% - 强调文字颜色 6 103" xfId="4727"/>
    <cellStyle name="20% - 强调文字颜色 6 103 2" xfId="5827"/>
    <cellStyle name="20% - 强调文字颜色 6 104" xfId="4737"/>
    <cellStyle name="20% - 强调文字颜色 6 104 2" xfId="5837"/>
    <cellStyle name="20% - 强调文字颜色 6 105" xfId="4746"/>
    <cellStyle name="20% - 强调文字颜色 6 105 2" xfId="5846"/>
    <cellStyle name="20% - 强调文字颜色 6 106" xfId="4754"/>
    <cellStyle name="20% - 强调文字颜色 6 106 2" xfId="5854"/>
    <cellStyle name="20% - 强调文字颜色 6 107" xfId="4767"/>
    <cellStyle name="20% - 强调文字颜色 6 107 2" xfId="5867"/>
    <cellStyle name="20% - 强调文字颜色 6 108" xfId="4806"/>
    <cellStyle name="20% - 强调文字颜色 6 108 2" xfId="5906"/>
    <cellStyle name="20% - 强调文字颜色 6 109" xfId="4819"/>
    <cellStyle name="20% - 强调文字颜色 6 109 2" xfId="5919"/>
    <cellStyle name="20% - 强调文字颜色 6 11" xfId="473"/>
    <cellStyle name="20% - 强调文字颜色 6 11 2" xfId="474"/>
    <cellStyle name="20% - 强调文字颜色 6 110" xfId="4832"/>
    <cellStyle name="20% - 强调文字颜色 6 110 2" xfId="5932"/>
    <cellStyle name="20% - 强调文字颜色 6 111" xfId="4846"/>
    <cellStyle name="20% - 强调文字颜色 6 111 2" xfId="5946"/>
    <cellStyle name="20% - 强调文字颜色 6 112" xfId="4857"/>
    <cellStyle name="20% - 强调文字颜色 6 112 2" xfId="5957"/>
    <cellStyle name="20% - 强调文字颜色 6 113" xfId="4878"/>
    <cellStyle name="20% - 强调文字颜色 6 113 2" xfId="5978"/>
    <cellStyle name="20% - 强调文字颜色 6 114" xfId="4892"/>
    <cellStyle name="20% - 强调文字颜色 6 114 2" xfId="5992"/>
    <cellStyle name="20% - 强调文字颜色 6 115" xfId="4906"/>
    <cellStyle name="20% - 强调文字颜色 6 115 2" xfId="6006"/>
    <cellStyle name="20% - 强调文字颜色 6 116" xfId="4920"/>
    <cellStyle name="20% - 强调文字颜色 6 116 2" xfId="6020"/>
    <cellStyle name="20% - 强调文字颜色 6 117" xfId="4934"/>
    <cellStyle name="20% - 强调文字颜色 6 117 2" xfId="6034"/>
    <cellStyle name="20% - 强调文字颜色 6 118" xfId="4947"/>
    <cellStyle name="20% - 强调文字颜色 6 118 2" xfId="6047"/>
    <cellStyle name="20% - 强调文字颜色 6 119" xfId="4959"/>
    <cellStyle name="20% - 强调文字颜色 6 119 2" xfId="6059"/>
    <cellStyle name="20% - 强调文字颜色 6 12" xfId="475"/>
    <cellStyle name="20% - 强调文字颜色 6 12 2" xfId="476"/>
    <cellStyle name="20% - 强调文字颜色 6 120" xfId="4970"/>
    <cellStyle name="20% - 强调文字颜色 6 120 2" xfId="6070"/>
    <cellStyle name="20% - 强调文字颜色 6 121" xfId="4980"/>
    <cellStyle name="20% - 强调文字颜色 6 121 2" xfId="6080"/>
    <cellStyle name="20% - 强调文字颜色 6 122" xfId="4990"/>
    <cellStyle name="20% - 强调文字颜色 6 122 2" xfId="6090"/>
    <cellStyle name="20% - 强调文字颜色 6 123" xfId="5001"/>
    <cellStyle name="20% - 强调文字颜色 6 123 2" xfId="6101"/>
    <cellStyle name="20% - 强调文字颜色 6 124" xfId="5009"/>
    <cellStyle name="20% - 强调文字颜色 6 124 2" xfId="6109"/>
    <cellStyle name="20% - 强调文字颜色 6 125" xfId="5018"/>
    <cellStyle name="20% - 强调文字颜色 6 125 2" xfId="6118"/>
    <cellStyle name="20% - 强调文字颜色 6 126" xfId="5031"/>
    <cellStyle name="20% - 强调文字颜色 6 126 2" xfId="6130"/>
    <cellStyle name="20% - 强调文字颜色 6 127" xfId="6143"/>
    <cellStyle name="20% - 强调文字颜色 6 128" xfId="6770"/>
    <cellStyle name="20% - 强调文字颜色 6 129" xfId="7425"/>
    <cellStyle name="20% - 强调文字颜色 6 13" xfId="477"/>
    <cellStyle name="20% - 强调文字颜色 6 13 2" xfId="478"/>
    <cellStyle name="20% - 强调文字颜色 6 130" xfId="7439"/>
    <cellStyle name="20% - 强调文字颜色 6 131" xfId="7451"/>
    <cellStyle name="20% - 强调文字颜色 6 132" xfId="7463"/>
    <cellStyle name="20% - 强调文字颜色 6 133" xfId="7474"/>
    <cellStyle name="20% - 强调文字颜色 6 134" xfId="7484"/>
    <cellStyle name="20% - 强调文字颜色 6 135" xfId="7494"/>
    <cellStyle name="20% - 强调文字颜色 6 136" xfId="7503"/>
    <cellStyle name="20% - 强调文字颜色 6 137" xfId="7510"/>
    <cellStyle name="20% - 强调文字颜色 6 138" xfId="7551"/>
    <cellStyle name="20% - 强调文字颜色 6 139" xfId="7565"/>
    <cellStyle name="20% - 强调文字颜色 6 14" xfId="479"/>
    <cellStyle name="20% - 强调文字颜色 6 14 2" xfId="480"/>
    <cellStyle name="20% - 强调文字颜色 6 140" xfId="7579"/>
    <cellStyle name="20% - 强调文字颜色 6 141" xfId="7593"/>
    <cellStyle name="20% - 强调文字颜色 6 142" xfId="7607"/>
    <cellStyle name="20% - 强调文字颜色 6 143" xfId="7619"/>
    <cellStyle name="20% - 强调文字颜色 6 144" xfId="7631"/>
    <cellStyle name="20% - 强调文字颜色 6 145" xfId="7642"/>
    <cellStyle name="20% - 强调文字颜色 6 146" xfId="7652"/>
    <cellStyle name="20% - 强调文字颜色 6 147" xfId="7662"/>
    <cellStyle name="20% - 强调文字颜色 6 148" xfId="7671"/>
    <cellStyle name="20% - 强调文字颜色 6 149" xfId="7678"/>
    <cellStyle name="20% - 强调文字颜色 6 15" xfId="481"/>
    <cellStyle name="20% - 强调文字颜色 6 15 2" xfId="482"/>
    <cellStyle name="20% - 强调文字颜色 6 16" xfId="483"/>
    <cellStyle name="20% - 强调文字颜色 6 16 2" xfId="484"/>
    <cellStyle name="20% - 强调文字颜色 6 17" xfId="485"/>
    <cellStyle name="20% - 强调文字颜色 6 17 2" xfId="486"/>
    <cellStyle name="20% - 强调文字颜色 6 18" xfId="487"/>
    <cellStyle name="20% - 强调文字颜色 6 18 2" xfId="488"/>
    <cellStyle name="20% - 强调文字颜色 6 19" xfId="489"/>
    <cellStyle name="20% - 强调文字颜色 6 19 2" xfId="490"/>
    <cellStyle name="20% - 强调文字颜色 6 2" xfId="491"/>
    <cellStyle name="20% - 强调文字颜色 6 2 2" xfId="492"/>
    <cellStyle name="20% - 强调文字颜色 6 20" xfId="493"/>
    <cellStyle name="20% - 强调文字颜色 6 20 2" xfId="494"/>
    <cellStyle name="20% - 强调文字颜色 6 21" xfId="495"/>
    <cellStyle name="20% - 强调文字颜色 6 21 2" xfId="496"/>
    <cellStyle name="20% - 强调文字颜色 6 22" xfId="497"/>
    <cellStyle name="20% - 强调文字颜色 6 22 2" xfId="498"/>
    <cellStyle name="20% - 强调文字颜色 6 23" xfId="499"/>
    <cellStyle name="20% - 强调文字颜色 6 23 2" xfId="500"/>
    <cellStyle name="20% - 强调文字颜色 6 24" xfId="501"/>
    <cellStyle name="20% - 强调文字颜色 6 24 2" xfId="502"/>
    <cellStyle name="20% - 强调文字颜色 6 25" xfId="503"/>
    <cellStyle name="20% - 强调文字颜色 6 25 2" xfId="504"/>
    <cellStyle name="20% - 强调文字颜色 6 26" xfId="505"/>
    <cellStyle name="20% - 强调文字颜色 6 26 2" xfId="506"/>
    <cellStyle name="20% - 强调文字颜色 6 27" xfId="507"/>
    <cellStyle name="20% - 强调文字颜色 6 27 2" xfId="508"/>
    <cellStyle name="20% - 强调文字颜色 6 28" xfId="509"/>
    <cellStyle name="20% - 强调文字颜色 6 28 2" xfId="510"/>
    <cellStyle name="20% - 强调文字颜色 6 29" xfId="511"/>
    <cellStyle name="20% - 强调文字颜色 6 29 2" xfId="512"/>
    <cellStyle name="20% - 强调文字颜色 6 3" xfId="513"/>
    <cellStyle name="20% - 强调文字颜色 6 3 2" xfId="514"/>
    <cellStyle name="20% - 强调文字颜色 6 30" xfId="515"/>
    <cellStyle name="20% - 强调文字颜色 6 30 2" xfId="516"/>
    <cellStyle name="20% - 强调文字颜色 6 31" xfId="517"/>
    <cellStyle name="20% - 强调文字颜色 6 31 2" xfId="518"/>
    <cellStyle name="20% - 强调文字颜色 6 32" xfId="519"/>
    <cellStyle name="20% - 强调文字颜色 6 32 2" xfId="520"/>
    <cellStyle name="20% - 强调文字颜色 6 33" xfId="521"/>
    <cellStyle name="20% - 强调文字颜色 6 33 2" xfId="522"/>
    <cellStyle name="20% - 强调文字颜色 6 34" xfId="523"/>
    <cellStyle name="20% - 强调文字颜色 6 34 2" xfId="524"/>
    <cellStyle name="20% - 强调文字颜色 6 35" xfId="525"/>
    <cellStyle name="20% - 强调文字颜色 6 35 2" xfId="526"/>
    <cellStyle name="20% - 强调文字颜色 6 36" xfId="527"/>
    <cellStyle name="20% - 强调文字颜色 6 36 2" xfId="528"/>
    <cellStyle name="20% - 强调文字颜色 6 37" xfId="529"/>
    <cellStyle name="20% - 强调文字颜色 6 37 2" xfId="530"/>
    <cellStyle name="20% - 强调文字颜色 6 38" xfId="531"/>
    <cellStyle name="20% - 强调文字颜色 6 38 2" xfId="532"/>
    <cellStyle name="20% - 强调文字颜色 6 39" xfId="533"/>
    <cellStyle name="20% - 强调文字颜色 6 39 2" xfId="534"/>
    <cellStyle name="20% - 强调文字颜色 6 4" xfId="535"/>
    <cellStyle name="20% - 强调文字颜色 6 4 2" xfId="536"/>
    <cellStyle name="20% - 强调文字颜色 6 40" xfId="537"/>
    <cellStyle name="20% - 强调文字颜色 6 40 2" xfId="538"/>
    <cellStyle name="20% - 强调文字颜色 6 41" xfId="539"/>
    <cellStyle name="20% - 强调文字颜色 6 41 2" xfId="540"/>
    <cellStyle name="20% - 强调文字颜色 6 42" xfId="541"/>
    <cellStyle name="20% - 强调文字颜色 6 42 2" xfId="542"/>
    <cellStyle name="20% - 强调文字颜色 6 43" xfId="543"/>
    <cellStyle name="20% - 强调文字颜色 6 43 2" xfId="544"/>
    <cellStyle name="20% - 强调文字颜色 6 44" xfId="545"/>
    <cellStyle name="20% - 强调文字颜色 6 44 2" xfId="546"/>
    <cellStyle name="20% - 强调文字颜色 6 45" xfId="547"/>
    <cellStyle name="20% - 强调文字颜色 6 45 2" xfId="548"/>
    <cellStyle name="20% - 强调文字颜色 6 46" xfId="549"/>
    <cellStyle name="20% - 强调文字颜色 6 47" xfId="550"/>
    <cellStyle name="20% - 强调文字颜色 6 48" xfId="551"/>
    <cellStyle name="20% - 强调文字颜色 6 49" xfId="552"/>
    <cellStyle name="20% - 强调文字颜色 6 5" xfId="553"/>
    <cellStyle name="20% - 强调文字颜色 6 5 2" xfId="554"/>
    <cellStyle name="20% - 强调文字颜色 6 50" xfId="555"/>
    <cellStyle name="20% - 强调文字颜色 6 51" xfId="556"/>
    <cellStyle name="20% - 强调文字颜色 6 52" xfId="3981"/>
    <cellStyle name="20% - 强调文字颜色 6 52 2" xfId="5081"/>
    <cellStyle name="20% - 强调文字颜色 6 52 3" xfId="6193"/>
    <cellStyle name="20% - 强调文字颜色 6 52 4" xfId="6820"/>
    <cellStyle name="20% - 强调文字颜色 6 53" xfId="4043"/>
    <cellStyle name="20% - 强调文字颜色 6 53 2" xfId="5143"/>
    <cellStyle name="20% - 强调文字颜色 6 53 3" xfId="6255"/>
    <cellStyle name="20% - 强调文字颜色 6 53 4" xfId="6882"/>
    <cellStyle name="20% - 强调文字颜色 6 54" xfId="4062"/>
    <cellStyle name="20% - 强调文字颜色 6 54 2" xfId="5162"/>
    <cellStyle name="20% - 强调文字颜色 6 54 3" xfId="6274"/>
    <cellStyle name="20% - 强调文字颜色 6 54 4" xfId="6901"/>
    <cellStyle name="20% - 强调文字颜色 6 55" xfId="4079"/>
    <cellStyle name="20% - 强调文字颜色 6 55 2" xfId="5179"/>
    <cellStyle name="20% - 强调文字颜色 6 55 3" xfId="6291"/>
    <cellStyle name="20% - 强调文字颜色 6 55 4" xfId="6918"/>
    <cellStyle name="20% - 强调文字颜色 6 56" xfId="4090"/>
    <cellStyle name="20% - 强调文字颜色 6 56 2" xfId="5190"/>
    <cellStyle name="20% - 强调文字颜色 6 56 3" xfId="6302"/>
    <cellStyle name="20% - 强调文字颜色 6 56 4" xfId="6929"/>
    <cellStyle name="20% - 强调文字颜色 6 57" xfId="4100"/>
    <cellStyle name="20% - 强调文字颜色 6 57 2" xfId="5200"/>
    <cellStyle name="20% - 强调文字颜色 6 57 3" xfId="6312"/>
    <cellStyle name="20% - 强调文字颜色 6 57 4" xfId="6939"/>
    <cellStyle name="20% - 强调文字颜色 6 58" xfId="4122"/>
    <cellStyle name="20% - 强调文字颜色 6 58 2" xfId="5222"/>
    <cellStyle name="20% - 强调文字颜色 6 58 3" xfId="6334"/>
    <cellStyle name="20% - 强调文字颜色 6 58 4" xfId="6961"/>
    <cellStyle name="20% - 强调文字颜色 6 59" xfId="4138"/>
    <cellStyle name="20% - 强调文字颜色 6 59 2" xfId="5238"/>
    <cellStyle name="20% - 强调文字颜色 6 59 3" xfId="6350"/>
    <cellStyle name="20% - 强调文字颜色 6 59 4" xfId="6977"/>
    <cellStyle name="20% - 强调文字颜色 6 6" xfId="557"/>
    <cellStyle name="20% - 强调文字颜色 6 6 2" xfId="558"/>
    <cellStyle name="20% - 强调文字颜色 6 60" xfId="4152"/>
    <cellStyle name="20% - 强调文字颜色 6 60 2" xfId="5252"/>
    <cellStyle name="20% - 强调文字颜色 6 60 3" xfId="6364"/>
    <cellStyle name="20% - 强调文字颜色 6 60 4" xfId="6991"/>
    <cellStyle name="20% - 强调文字颜色 6 61" xfId="4166"/>
    <cellStyle name="20% - 强调文字颜色 6 61 2" xfId="5266"/>
    <cellStyle name="20% - 强调文字颜色 6 61 3" xfId="6378"/>
    <cellStyle name="20% - 强调文字颜色 6 61 4" xfId="7005"/>
    <cellStyle name="20% - 强调文字颜色 6 62" xfId="4180"/>
    <cellStyle name="20% - 强调文字颜色 6 62 2" xfId="5280"/>
    <cellStyle name="20% - 强调文字颜色 6 62 3" xfId="6392"/>
    <cellStyle name="20% - 强调文字颜色 6 62 4" xfId="7019"/>
    <cellStyle name="20% - 强调文字颜色 6 63" xfId="4194"/>
    <cellStyle name="20% - 强调文字颜色 6 63 2" xfId="5294"/>
    <cellStyle name="20% - 强调文字颜色 6 63 3" xfId="6406"/>
    <cellStyle name="20% - 强调文字颜色 6 63 4" xfId="7033"/>
    <cellStyle name="20% - 强调文字颜色 6 64" xfId="4207"/>
    <cellStyle name="20% - 强调文字颜色 6 64 2" xfId="5307"/>
    <cellStyle name="20% - 强调文字颜色 6 64 3" xfId="6419"/>
    <cellStyle name="20% - 强调文字颜色 6 64 4" xfId="7046"/>
    <cellStyle name="20% - 强调文字颜色 6 65" xfId="4221"/>
    <cellStyle name="20% - 强调文字颜色 6 65 2" xfId="5321"/>
    <cellStyle name="20% - 强调文字颜色 6 65 3" xfId="6433"/>
    <cellStyle name="20% - 强调文字颜色 6 65 4" xfId="7060"/>
    <cellStyle name="20% - 强调文字颜色 6 66" xfId="4233"/>
    <cellStyle name="20% - 强调文字颜色 6 66 2" xfId="5333"/>
    <cellStyle name="20% - 强调文字颜色 6 66 3" xfId="6445"/>
    <cellStyle name="20% - 强调文字颜色 6 66 4" xfId="7072"/>
    <cellStyle name="20% - 强调文字颜色 6 67" xfId="4246"/>
    <cellStyle name="20% - 强调文字颜色 6 67 2" xfId="5346"/>
    <cellStyle name="20% - 强调文字颜色 6 67 3" xfId="6458"/>
    <cellStyle name="20% - 强调文字颜色 6 67 4" xfId="7085"/>
    <cellStyle name="20% - 强调文字颜色 6 68" xfId="4259"/>
    <cellStyle name="20% - 强调文字颜色 6 68 2" xfId="5359"/>
    <cellStyle name="20% - 强调文字颜色 6 68 3" xfId="6471"/>
    <cellStyle name="20% - 强调文字颜色 6 68 4" xfId="7098"/>
    <cellStyle name="20% - 强调文字颜色 6 69" xfId="4273"/>
    <cellStyle name="20% - 强调文字颜色 6 69 2" xfId="5373"/>
    <cellStyle name="20% - 强调文字颜色 6 69 3" xfId="6485"/>
    <cellStyle name="20% - 强调文字颜色 6 69 4" xfId="7112"/>
    <cellStyle name="20% - 强调文字颜色 6 7" xfId="559"/>
    <cellStyle name="20% - 强调文字颜色 6 7 2" xfId="560"/>
    <cellStyle name="20% - 强调文字颜色 6 70" xfId="4287"/>
    <cellStyle name="20% - 强调文字颜色 6 70 2" xfId="5387"/>
    <cellStyle name="20% - 强调文字颜色 6 70 3" xfId="6499"/>
    <cellStyle name="20% - 强调文字颜色 6 70 4" xfId="7126"/>
    <cellStyle name="20% - 强调文字颜色 6 71" xfId="4300"/>
    <cellStyle name="20% - 强调文字颜色 6 71 2" xfId="5400"/>
    <cellStyle name="20% - 强调文字颜色 6 71 3" xfId="6512"/>
    <cellStyle name="20% - 强调文字颜色 6 71 4" xfId="7139"/>
    <cellStyle name="20% - 强调文字颜色 6 72" xfId="4320"/>
    <cellStyle name="20% - 强调文字颜色 6 72 2" xfId="5420"/>
    <cellStyle name="20% - 强调文字颜色 6 72 3" xfId="6532"/>
    <cellStyle name="20% - 强调文字颜色 6 72 4" xfId="7159"/>
    <cellStyle name="20% - 强调文字颜色 6 73" xfId="4334"/>
    <cellStyle name="20% - 强调文字颜色 6 73 2" xfId="5434"/>
    <cellStyle name="20% - 强调文字颜色 6 73 3" xfId="6546"/>
    <cellStyle name="20% - 强调文字颜色 6 73 4" xfId="7173"/>
    <cellStyle name="20% - 强调文字颜色 6 74" xfId="4348"/>
    <cellStyle name="20% - 强调文字颜色 6 74 2" xfId="5448"/>
    <cellStyle name="20% - 强调文字颜色 6 74 3" xfId="6560"/>
    <cellStyle name="20% - 强调文字颜色 6 74 4" xfId="7187"/>
    <cellStyle name="20% - 强调文字颜色 6 75" xfId="4362"/>
    <cellStyle name="20% - 强调文字颜色 6 75 2" xfId="5462"/>
    <cellStyle name="20% - 强调文字颜色 6 75 3" xfId="6574"/>
    <cellStyle name="20% - 强调文字颜色 6 75 4" xfId="7201"/>
    <cellStyle name="20% - 强调文字颜色 6 76" xfId="4376"/>
    <cellStyle name="20% - 强调文字颜色 6 76 2" xfId="5476"/>
    <cellStyle name="20% - 强调文字颜色 6 76 3" xfId="6588"/>
    <cellStyle name="20% - 强调文字颜色 6 76 4" xfId="7215"/>
    <cellStyle name="20% - 强调文字颜色 6 77" xfId="4390"/>
    <cellStyle name="20% - 强调文字颜色 6 77 2" xfId="5490"/>
    <cellStyle name="20% - 强调文字颜色 6 77 3" xfId="6602"/>
    <cellStyle name="20% - 强调文字颜色 6 77 4" xfId="7229"/>
    <cellStyle name="20% - 强调文字颜色 6 78" xfId="4404"/>
    <cellStyle name="20% - 强调文字颜色 6 78 2" xfId="5504"/>
    <cellStyle name="20% - 强调文字颜色 6 78 3" xfId="6616"/>
    <cellStyle name="20% - 强调文字颜色 6 78 4" xfId="7243"/>
    <cellStyle name="20% - 强调文字颜色 6 79" xfId="4418"/>
    <cellStyle name="20% - 强调文字颜色 6 79 2" xfId="5518"/>
    <cellStyle name="20% - 强调文字颜色 6 79 3" xfId="6630"/>
    <cellStyle name="20% - 强调文字颜色 6 79 4" xfId="7257"/>
    <cellStyle name="20% - 强调文字颜色 6 8" xfId="561"/>
    <cellStyle name="20% - 强调文字颜色 6 8 2" xfId="562"/>
    <cellStyle name="20% - 强调文字颜色 6 80" xfId="4432"/>
    <cellStyle name="20% - 强调文字颜色 6 80 2" xfId="5532"/>
    <cellStyle name="20% - 强调文字颜色 6 80 3" xfId="6644"/>
    <cellStyle name="20% - 强调文字颜色 6 80 4" xfId="7271"/>
    <cellStyle name="20% - 强调文字颜色 6 81" xfId="4446"/>
    <cellStyle name="20% - 强调文字颜色 6 81 2" xfId="5546"/>
    <cellStyle name="20% - 强调文字颜色 6 81 3" xfId="6658"/>
    <cellStyle name="20% - 强调文字颜色 6 81 4" xfId="7285"/>
    <cellStyle name="20% - 强调文字颜色 6 82" xfId="4458"/>
    <cellStyle name="20% - 强调文字颜色 6 82 2" xfId="5558"/>
    <cellStyle name="20% - 强调文字颜色 6 82 3" xfId="6670"/>
    <cellStyle name="20% - 强调文字颜色 6 82 4" xfId="7297"/>
    <cellStyle name="20% - 强调文字颜色 6 83" xfId="4471"/>
    <cellStyle name="20% - 强调文字颜色 6 83 2" xfId="5571"/>
    <cellStyle name="20% - 强调文字颜色 6 83 3" xfId="6683"/>
    <cellStyle name="20% - 强调文字颜色 6 83 4" xfId="7310"/>
    <cellStyle name="20% - 强调文字颜色 6 84" xfId="4482"/>
    <cellStyle name="20% - 强调文字颜色 6 84 2" xfId="5582"/>
    <cellStyle name="20% - 强调文字颜色 6 84 3" xfId="6694"/>
    <cellStyle name="20% - 强调文字颜色 6 84 4" xfId="7321"/>
    <cellStyle name="20% - 强调文字颜色 6 85" xfId="4493"/>
    <cellStyle name="20% - 强调文字颜色 6 85 2" xfId="5593"/>
    <cellStyle name="20% - 强调文字颜色 6 85 3" xfId="6705"/>
    <cellStyle name="20% - 强调文字颜色 6 85 4" xfId="7332"/>
    <cellStyle name="20% - 强调文字颜色 6 86" xfId="4505"/>
    <cellStyle name="20% - 强调文字颜色 6 86 2" xfId="5605"/>
    <cellStyle name="20% - 强调文字颜色 6 86 3" xfId="6717"/>
    <cellStyle name="20% - 强调文字颜色 6 86 4" xfId="7344"/>
    <cellStyle name="20% - 强调文字颜色 6 87" xfId="4516"/>
    <cellStyle name="20% - 强调文字颜色 6 87 2" xfId="5616"/>
    <cellStyle name="20% - 强调文字颜色 6 87 3" xfId="6728"/>
    <cellStyle name="20% - 强调文字颜色 6 87 4" xfId="7355"/>
    <cellStyle name="20% - 强调文字颜色 6 88" xfId="4527"/>
    <cellStyle name="20% - 强调文字颜色 6 88 2" xfId="5627"/>
    <cellStyle name="20% - 强调文字颜色 6 88 3" xfId="6739"/>
    <cellStyle name="20% - 强调文字颜色 6 88 4" xfId="7366"/>
    <cellStyle name="20% - 强调文字颜色 6 89" xfId="4538"/>
    <cellStyle name="20% - 强调文字颜色 6 89 2" xfId="5638"/>
    <cellStyle name="20% - 强调文字颜色 6 89 3" xfId="6750"/>
    <cellStyle name="20% - 强调文字颜色 6 89 4" xfId="7377"/>
    <cellStyle name="20% - 强调文字颜色 6 9" xfId="563"/>
    <cellStyle name="20% - 强调文字颜色 6 9 2" xfId="564"/>
    <cellStyle name="20% - 强调文字颜色 6 90" xfId="4545"/>
    <cellStyle name="20% - 强调文字颜色 6 90 2" xfId="5645"/>
    <cellStyle name="20% - 强调文字颜色 6 90 3" xfId="6757"/>
    <cellStyle name="20% - 强调文字颜色 6 90 4" xfId="7384"/>
    <cellStyle name="20% - 强调文字颜色 6 91" xfId="4578"/>
    <cellStyle name="20% - 强调文字颜色 6 91 2" xfId="5678"/>
    <cellStyle name="20% - 强调文字颜色 6 92" xfId="4591"/>
    <cellStyle name="20% - 强调文字颜色 6 92 2" xfId="5691"/>
    <cellStyle name="20% - 强调文字颜色 6 93" xfId="4604"/>
    <cellStyle name="20% - 强调文字颜色 6 93 2" xfId="5704"/>
    <cellStyle name="20% - 强调文字颜色 6 94" xfId="4617"/>
    <cellStyle name="20% - 强调文字颜色 6 94 2" xfId="5717"/>
    <cellStyle name="20% - 强调文字颜色 6 95" xfId="4630"/>
    <cellStyle name="20% - 强调文字颜色 6 95 2" xfId="5730"/>
    <cellStyle name="20% - 强调文字颜色 6 96" xfId="4643"/>
    <cellStyle name="20% - 强调文字颜色 6 96 2" xfId="5743"/>
    <cellStyle name="20% - 强调文字颜色 6 97" xfId="4656"/>
    <cellStyle name="20% - 强调文字颜色 6 97 2" xfId="5756"/>
    <cellStyle name="20% - 强调文字颜色 6 98" xfId="4669"/>
    <cellStyle name="20% - 强调文字颜色 6 98 2" xfId="5769"/>
    <cellStyle name="20% - 强调文字颜色 6 99" xfId="4682"/>
    <cellStyle name="20% - 强调文字颜色 6 99 2" xfId="5782"/>
    <cellStyle name="40% - 强调文字颜色 1" xfId="3910" builtinId="31" customBuiltin="1"/>
    <cellStyle name="40% - 强调文字颜色 1 10" xfId="565"/>
    <cellStyle name="40% - 强调文字颜色 1 10 2" xfId="566"/>
    <cellStyle name="40% - 强调文字颜色 1 100" xfId="4625"/>
    <cellStyle name="40% - 强调文字颜色 1 100 2" xfId="5725"/>
    <cellStyle name="40% - 强调文字颜色 1 101" xfId="4638"/>
    <cellStyle name="40% - 强调文字颜色 1 101 2" xfId="5738"/>
    <cellStyle name="40% - 强调文字颜色 1 102" xfId="4651"/>
    <cellStyle name="40% - 强调文字颜色 1 102 2" xfId="5751"/>
    <cellStyle name="40% - 强调文字颜色 1 103" xfId="4664"/>
    <cellStyle name="40% - 强调文字颜色 1 103 2" xfId="5764"/>
    <cellStyle name="40% - 强调文字颜色 1 104" xfId="4677"/>
    <cellStyle name="40% - 强调文字颜色 1 104 2" xfId="5777"/>
    <cellStyle name="40% - 强调文字颜色 1 105" xfId="4689"/>
    <cellStyle name="40% - 强调文字颜色 1 105 2" xfId="5789"/>
    <cellStyle name="40% - 强调文字颜色 1 106" xfId="4701"/>
    <cellStyle name="40% - 强调文字颜色 1 106 2" xfId="5801"/>
    <cellStyle name="40% - 强调文字颜色 1 107" xfId="4758"/>
    <cellStyle name="40% - 强调文字颜色 1 107 2" xfId="5858"/>
    <cellStyle name="40% - 强调文字颜色 1 108" xfId="4788"/>
    <cellStyle name="40% - 强调文字颜色 1 108 2" xfId="5888"/>
    <cellStyle name="40% - 强调文字颜色 1 109" xfId="4771"/>
    <cellStyle name="40% - 强调文字颜色 1 109 2" xfId="5871"/>
    <cellStyle name="40% - 强调文字颜色 1 11" xfId="567"/>
    <cellStyle name="40% - 强调文字颜色 1 11 2" xfId="568"/>
    <cellStyle name="40% - 强调文字颜色 1 110" xfId="4777"/>
    <cellStyle name="40% - 强调文字颜色 1 110 2" xfId="5877"/>
    <cellStyle name="40% - 强调文字颜色 1 111" xfId="4786"/>
    <cellStyle name="40% - 强调文字颜色 1 111 2" xfId="5886"/>
    <cellStyle name="40% - 强调文字颜色 1 112" xfId="4773"/>
    <cellStyle name="40% - 强调文字颜色 1 112 2" xfId="5873"/>
    <cellStyle name="40% - 强调文字颜色 1 113" xfId="4785"/>
    <cellStyle name="40% - 强调文字颜色 1 113 2" xfId="5885"/>
    <cellStyle name="40% - 强调文字颜色 1 114" xfId="4776"/>
    <cellStyle name="40% - 强调文字颜色 1 114 2" xfId="5876"/>
    <cellStyle name="40% - 强调文字颜色 1 115" xfId="4810"/>
    <cellStyle name="40% - 强调文字颜色 1 115 2" xfId="5910"/>
    <cellStyle name="40% - 强调文字颜色 1 116" xfId="4850"/>
    <cellStyle name="40% - 强调文字颜色 1 116 2" xfId="5950"/>
    <cellStyle name="40% - 强调文字颜色 1 117" xfId="4821"/>
    <cellStyle name="40% - 强调文字颜色 1 117 2" xfId="5921"/>
    <cellStyle name="40% - 强调文字颜色 1 118" xfId="4873"/>
    <cellStyle name="40% - 强调文字颜色 1 118 2" xfId="5973"/>
    <cellStyle name="40% - 强调文字颜色 1 119" xfId="4887"/>
    <cellStyle name="40% - 强调文字颜色 1 119 2" xfId="5987"/>
    <cellStyle name="40% - 强调文字颜色 1 12" xfId="569"/>
    <cellStyle name="40% - 强调文字颜色 1 12 2" xfId="570"/>
    <cellStyle name="40% - 强调文字颜色 1 120" xfId="4901"/>
    <cellStyle name="40% - 强调文字颜色 1 120 2" xfId="6001"/>
    <cellStyle name="40% - 强调文字颜色 1 121" xfId="4915"/>
    <cellStyle name="40% - 强调文字颜色 1 121 2" xfId="6015"/>
    <cellStyle name="40% - 强调文字颜色 1 122" xfId="4929"/>
    <cellStyle name="40% - 强调文字颜色 1 122 2" xfId="6029"/>
    <cellStyle name="40% - 强调文字颜色 1 123" xfId="4942"/>
    <cellStyle name="40% - 强调文字颜色 1 123 2" xfId="6042"/>
    <cellStyle name="40% - 强调文字颜色 1 124" xfId="4954"/>
    <cellStyle name="40% - 强调文字颜色 1 124 2" xfId="6054"/>
    <cellStyle name="40% - 强调文字颜色 1 125" xfId="5008"/>
    <cellStyle name="40% - 强调文字颜色 1 125 2" xfId="6108"/>
    <cellStyle name="40% - 强调文字颜色 1 126" xfId="5022"/>
    <cellStyle name="40% - 强调文字颜色 1 126 2" xfId="6121"/>
    <cellStyle name="40% - 强调文字颜色 1 127" xfId="6134"/>
    <cellStyle name="40% - 强调文字颜色 1 128" xfId="6761"/>
    <cellStyle name="40% - 强调文字颜色 1 129" xfId="7406"/>
    <cellStyle name="40% - 强调文字颜色 1 13" xfId="571"/>
    <cellStyle name="40% - 强调文字颜色 1 13 2" xfId="572"/>
    <cellStyle name="40% - 强调文字颜色 1 130" xfId="7388"/>
    <cellStyle name="40% - 强调文字颜色 1 131" xfId="7394"/>
    <cellStyle name="40% - 强调文字颜色 1 132" xfId="7404"/>
    <cellStyle name="40% - 强调文字颜色 1 133" xfId="7390"/>
    <cellStyle name="40% - 强调文字颜色 1 134" xfId="7420"/>
    <cellStyle name="40% - 强调文字颜色 1 135" xfId="7434"/>
    <cellStyle name="40% - 强调文字颜色 1 136" xfId="7446"/>
    <cellStyle name="40% - 强调文字颜色 1 137" xfId="7458"/>
    <cellStyle name="40% - 强调文字颜色 1 138" xfId="7532"/>
    <cellStyle name="40% - 强调文字颜色 1 139" xfId="7514"/>
    <cellStyle name="40% - 强调文字颜色 1 14" xfId="573"/>
    <cellStyle name="40% - 强调文字颜色 1 14 2" xfId="574"/>
    <cellStyle name="40% - 强调文字颜色 1 140" xfId="7520"/>
    <cellStyle name="40% - 强调文字颜色 1 141" xfId="7530"/>
    <cellStyle name="40% - 强调文字颜色 1 142" xfId="7516"/>
    <cellStyle name="40% - 强调文字颜色 1 143" xfId="7546"/>
    <cellStyle name="40% - 强调文字颜色 1 144" xfId="7560"/>
    <cellStyle name="40% - 强调文字颜色 1 145" xfId="7574"/>
    <cellStyle name="40% - 强调文字颜色 1 146" xfId="7588"/>
    <cellStyle name="40% - 强调文字颜色 1 147" xfId="7602"/>
    <cellStyle name="40% - 强调文字颜色 1 148" xfId="7614"/>
    <cellStyle name="40% - 强调文字颜色 1 149" xfId="7626"/>
    <cellStyle name="40% - 强调文字颜色 1 15" xfId="575"/>
    <cellStyle name="40% - 强调文字颜色 1 15 2" xfId="576"/>
    <cellStyle name="40% - 强调文字颜色 1 16" xfId="577"/>
    <cellStyle name="40% - 强调文字颜色 1 16 2" xfId="578"/>
    <cellStyle name="40% - 强调文字颜色 1 17" xfId="579"/>
    <cellStyle name="40% - 强调文字颜色 1 17 2" xfId="580"/>
    <cellStyle name="40% - 强调文字颜色 1 18" xfId="581"/>
    <cellStyle name="40% - 强调文字颜色 1 18 2" xfId="582"/>
    <cellStyle name="40% - 强调文字颜色 1 19" xfId="583"/>
    <cellStyle name="40% - 强调文字颜色 1 19 2" xfId="584"/>
    <cellStyle name="40% - 强调文字颜色 1 2" xfId="585"/>
    <cellStyle name="40% - 强调文字颜色 1 2 2" xfId="586"/>
    <cellStyle name="40% - 强调文字颜色 1 20" xfId="587"/>
    <cellStyle name="40% - 强调文字颜色 1 20 2" xfId="588"/>
    <cellStyle name="40% - 强调文字颜色 1 21" xfId="589"/>
    <cellStyle name="40% - 强调文字颜色 1 21 2" xfId="590"/>
    <cellStyle name="40% - 强调文字颜色 1 22" xfId="591"/>
    <cellStyle name="40% - 强调文字颜色 1 22 2" xfId="592"/>
    <cellStyle name="40% - 强调文字颜色 1 23" xfId="593"/>
    <cellStyle name="40% - 强调文字颜色 1 23 2" xfId="594"/>
    <cellStyle name="40% - 强调文字颜色 1 24" xfId="595"/>
    <cellStyle name="40% - 强调文字颜色 1 24 2" xfId="596"/>
    <cellStyle name="40% - 强调文字颜色 1 25" xfId="597"/>
    <cellStyle name="40% - 强调文字颜色 1 25 2" xfId="598"/>
    <cellStyle name="40% - 强调文字颜色 1 26" xfId="599"/>
    <cellStyle name="40% - 强调文字颜色 1 26 2" xfId="600"/>
    <cellStyle name="40% - 强调文字颜色 1 27" xfId="601"/>
    <cellStyle name="40% - 强调文字颜色 1 27 2" xfId="602"/>
    <cellStyle name="40% - 强调文字颜色 1 28" xfId="603"/>
    <cellStyle name="40% - 强调文字颜色 1 28 2" xfId="604"/>
    <cellStyle name="40% - 强调文字颜色 1 29" xfId="605"/>
    <cellStyle name="40% - 强调文字颜色 1 29 2" xfId="606"/>
    <cellStyle name="40% - 强调文字颜色 1 3" xfId="607"/>
    <cellStyle name="40% - 强调文字颜色 1 3 2" xfId="608"/>
    <cellStyle name="40% - 强调文字颜色 1 30" xfId="609"/>
    <cellStyle name="40% - 强调文字颜色 1 30 2" xfId="610"/>
    <cellStyle name="40% - 强调文字颜色 1 31" xfId="611"/>
    <cellStyle name="40% - 强调文字颜色 1 31 2" xfId="612"/>
    <cellStyle name="40% - 强调文字颜色 1 32" xfId="613"/>
    <cellStyle name="40% - 强调文字颜色 1 32 2" xfId="614"/>
    <cellStyle name="40% - 强调文字颜色 1 33" xfId="615"/>
    <cellStyle name="40% - 强调文字颜色 1 33 2" xfId="616"/>
    <cellStyle name="40% - 强调文字颜色 1 34" xfId="617"/>
    <cellStyle name="40% - 强调文字颜色 1 34 2" xfId="618"/>
    <cellStyle name="40% - 强调文字颜色 1 35" xfId="619"/>
    <cellStyle name="40% - 强调文字颜色 1 35 2" xfId="620"/>
    <cellStyle name="40% - 强调文字颜色 1 36" xfId="621"/>
    <cellStyle name="40% - 强调文字颜色 1 36 2" xfId="622"/>
    <cellStyle name="40% - 强调文字颜色 1 37" xfId="623"/>
    <cellStyle name="40% - 强调文字颜色 1 37 2" xfId="624"/>
    <cellStyle name="40% - 强调文字颜色 1 38" xfId="625"/>
    <cellStyle name="40% - 强调文字颜色 1 38 2" xfId="626"/>
    <cellStyle name="40% - 强调文字颜色 1 39" xfId="627"/>
    <cellStyle name="40% - 强调文字颜色 1 39 2" xfId="628"/>
    <cellStyle name="40% - 强调文字颜色 1 4" xfId="629"/>
    <cellStyle name="40% - 强调文字颜色 1 4 2" xfId="630"/>
    <cellStyle name="40% - 强调文字颜色 1 40" xfId="631"/>
    <cellStyle name="40% - 强调文字颜色 1 40 2" xfId="632"/>
    <cellStyle name="40% - 强调文字颜色 1 41" xfId="633"/>
    <cellStyle name="40% - 强调文字颜色 1 41 2" xfId="634"/>
    <cellStyle name="40% - 强调文字颜色 1 42" xfId="635"/>
    <cellStyle name="40% - 强调文字颜色 1 42 2" xfId="636"/>
    <cellStyle name="40% - 强调文字颜色 1 43" xfId="637"/>
    <cellStyle name="40% - 强调文字颜色 1 43 2" xfId="638"/>
    <cellStyle name="40% - 强调文字颜色 1 44" xfId="639"/>
    <cellStyle name="40% - 强调文字颜色 1 44 2" xfId="640"/>
    <cellStyle name="40% - 强调文字颜色 1 45" xfId="641"/>
    <cellStyle name="40% - 强调文字颜色 1 45 2" xfId="642"/>
    <cellStyle name="40% - 强调文字颜色 1 46" xfId="643"/>
    <cellStyle name="40% - 强调文字颜色 1 47" xfId="644"/>
    <cellStyle name="40% - 强调文字颜色 1 48" xfId="645"/>
    <cellStyle name="40% - 强调文字颜色 1 49" xfId="646"/>
    <cellStyle name="40% - 强调文字颜色 1 5" xfId="647"/>
    <cellStyle name="40% - 强调文字颜色 1 5 2" xfId="648"/>
    <cellStyle name="40% - 强调文字颜色 1 50" xfId="649"/>
    <cellStyle name="40% - 强调文字颜色 1 51" xfId="650"/>
    <cellStyle name="40% - 强调文字颜色 1 52" xfId="3972"/>
    <cellStyle name="40% - 强调文字颜色 1 52 2" xfId="5072"/>
    <cellStyle name="40% - 强调文字颜色 1 52 3" xfId="6184"/>
    <cellStyle name="40% - 强调文字颜色 1 52 4" xfId="6811"/>
    <cellStyle name="40% - 强调文字颜色 1 53" xfId="4030"/>
    <cellStyle name="40% - 强调文字颜色 1 53 2" xfId="5130"/>
    <cellStyle name="40% - 强调文字颜色 1 53 3" xfId="6242"/>
    <cellStyle name="40% - 强调文字颜色 1 53 4" xfId="6869"/>
    <cellStyle name="40% - 强调文字颜色 1 54" xfId="4031"/>
    <cellStyle name="40% - 强调文字颜色 1 54 2" xfId="5131"/>
    <cellStyle name="40% - 强调文字颜色 1 54 3" xfId="6243"/>
    <cellStyle name="40% - 强调文字颜色 1 54 4" xfId="6870"/>
    <cellStyle name="40% - 强调文字颜色 1 55" xfId="4058"/>
    <cellStyle name="40% - 强调文字颜色 1 55 2" xfId="5158"/>
    <cellStyle name="40% - 强调文字颜色 1 55 3" xfId="6270"/>
    <cellStyle name="40% - 强调文字颜色 1 55 4" xfId="6897"/>
    <cellStyle name="40% - 强调文字颜色 1 56" xfId="4051"/>
    <cellStyle name="40% - 强调文字颜色 1 56 2" xfId="5151"/>
    <cellStyle name="40% - 强调文字颜色 1 56 3" xfId="6263"/>
    <cellStyle name="40% - 强调文字颜色 1 56 4" xfId="6890"/>
    <cellStyle name="40% - 强调文字颜色 1 57" xfId="4022"/>
    <cellStyle name="40% - 强调文字颜色 1 57 2" xfId="5122"/>
    <cellStyle name="40% - 强调文字颜色 1 57 3" xfId="6234"/>
    <cellStyle name="40% - 强调文字颜色 1 57 4" xfId="6861"/>
    <cellStyle name="40% - 强调文字颜色 1 58" xfId="4103"/>
    <cellStyle name="40% - 强调文字颜色 1 58 2" xfId="5203"/>
    <cellStyle name="40% - 强调文字颜色 1 58 3" xfId="6315"/>
    <cellStyle name="40% - 强调文字颜色 1 58 4" xfId="6942"/>
    <cellStyle name="40% - 强调文字颜色 1 59" xfId="4124"/>
    <cellStyle name="40% - 强调文字颜色 1 59 2" xfId="5224"/>
    <cellStyle name="40% - 强调文字颜色 1 59 3" xfId="6336"/>
    <cellStyle name="40% - 强调文字颜色 1 59 4" xfId="6963"/>
    <cellStyle name="40% - 强调文字颜色 1 6" xfId="651"/>
    <cellStyle name="40% - 强调文字颜色 1 6 2" xfId="652"/>
    <cellStyle name="40% - 强调文字颜色 1 60" xfId="4117"/>
    <cellStyle name="40% - 强调文字颜色 1 60 2" xfId="5217"/>
    <cellStyle name="40% - 强调文字颜色 1 60 3" xfId="6329"/>
    <cellStyle name="40% - 强调文字颜色 1 60 4" xfId="6956"/>
    <cellStyle name="40% - 强调文字颜色 1 61" xfId="4102"/>
    <cellStyle name="40% - 强调文字颜色 1 61 2" xfId="5202"/>
    <cellStyle name="40% - 强调文字颜色 1 61 3" xfId="6314"/>
    <cellStyle name="40% - 强调文字颜色 1 61 4" xfId="6941"/>
    <cellStyle name="40% - 强调文字颜色 1 62" xfId="4023"/>
    <cellStyle name="40% - 强调文字颜色 1 62 2" xfId="5123"/>
    <cellStyle name="40% - 强调文字颜色 1 62 3" xfId="6235"/>
    <cellStyle name="40% - 强调文字颜色 1 62 4" xfId="6862"/>
    <cellStyle name="40% - 强调文字颜色 1 63" xfId="4109"/>
    <cellStyle name="40% - 强调文字颜色 1 63 2" xfId="5209"/>
    <cellStyle name="40% - 强调文字颜色 1 63 3" xfId="6321"/>
    <cellStyle name="40% - 强调文字颜色 1 63 4" xfId="6948"/>
    <cellStyle name="40% - 强调文字颜色 1 64" xfId="4133"/>
    <cellStyle name="40% - 强调文字颜色 1 64 2" xfId="5233"/>
    <cellStyle name="40% - 强调文字颜色 1 64 3" xfId="6345"/>
    <cellStyle name="40% - 强调文字颜色 1 64 4" xfId="6972"/>
    <cellStyle name="40% - 强调文字颜色 1 65" xfId="4147"/>
    <cellStyle name="40% - 强调文字颜色 1 65 2" xfId="5247"/>
    <cellStyle name="40% - 强调文字颜色 1 65 3" xfId="6359"/>
    <cellStyle name="40% - 强调文字颜色 1 65 4" xfId="6986"/>
    <cellStyle name="40% - 强调文字颜色 1 66" xfId="4161"/>
    <cellStyle name="40% - 强调文字颜色 1 66 2" xfId="5261"/>
    <cellStyle name="40% - 强调文字颜色 1 66 3" xfId="6373"/>
    <cellStyle name="40% - 强调文字颜色 1 66 4" xfId="7000"/>
    <cellStyle name="40% - 强调文字颜色 1 67" xfId="4175"/>
    <cellStyle name="40% - 强调文字颜色 1 67 2" xfId="5275"/>
    <cellStyle name="40% - 强调文字颜色 1 67 3" xfId="6387"/>
    <cellStyle name="40% - 强调文字颜色 1 67 4" xfId="7014"/>
    <cellStyle name="40% - 强调文字颜色 1 68" xfId="4189"/>
    <cellStyle name="40% - 强调文字颜色 1 68 2" xfId="5289"/>
    <cellStyle name="40% - 强调文字颜色 1 68 3" xfId="6401"/>
    <cellStyle name="40% - 强调文字颜色 1 68 4" xfId="7028"/>
    <cellStyle name="40% - 强调文字颜色 1 69" xfId="4202"/>
    <cellStyle name="40% - 强调文字颜色 1 69 2" xfId="5302"/>
    <cellStyle name="40% - 强调文字颜色 1 69 3" xfId="6414"/>
    <cellStyle name="40% - 强调文字颜色 1 69 4" xfId="7041"/>
    <cellStyle name="40% - 强调文字颜色 1 7" xfId="653"/>
    <cellStyle name="40% - 强调文字颜色 1 7 2" xfId="654"/>
    <cellStyle name="40% - 强调文字颜色 1 70" xfId="4216"/>
    <cellStyle name="40% - 强调文字颜色 1 70 2" xfId="5316"/>
    <cellStyle name="40% - 强调文字颜色 1 70 3" xfId="6428"/>
    <cellStyle name="40% - 强调文字颜色 1 70 4" xfId="7055"/>
    <cellStyle name="40% - 强调文字颜色 1 71" xfId="4289"/>
    <cellStyle name="40% - 强调文字颜色 1 71 2" xfId="5389"/>
    <cellStyle name="40% - 强调文字颜色 1 71 3" xfId="6501"/>
    <cellStyle name="40% - 强调文字颜色 1 71 4" xfId="7128"/>
    <cellStyle name="40% - 强调文字颜色 1 72" xfId="4198"/>
    <cellStyle name="40% - 强调文字颜色 1 72 2" xfId="5298"/>
    <cellStyle name="40% - 强调文字颜色 1 72 3" xfId="6410"/>
    <cellStyle name="40% - 强调文字颜色 1 72 4" xfId="7037"/>
    <cellStyle name="40% - 强调文字颜色 1 73" xfId="4228"/>
    <cellStyle name="40% - 强调文字颜色 1 73 2" xfId="5328"/>
    <cellStyle name="40% - 强调文字颜色 1 73 3" xfId="6440"/>
    <cellStyle name="40% - 强调文字颜色 1 73 4" xfId="7067"/>
    <cellStyle name="40% - 强调文字颜色 1 74" xfId="4272"/>
    <cellStyle name="40% - 强调文字颜色 1 74 2" xfId="5372"/>
    <cellStyle name="40% - 强调文字颜色 1 74 3" xfId="6484"/>
    <cellStyle name="40% - 强调文字颜色 1 74 4" xfId="7111"/>
    <cellStyle name="40% - 强调文字颜色 1 75" xfId="4296"/>
    <cellStyle name="40% - 强调文字颜色 1 75 2" xfId="5396"/>
    <cellStyle name="40% - 强调文字颜色 1 75 3" xfId="6508"/>
    <cellStyle name="40% - 强调文字颜色 1 75 4" xfId="7135"/>
    <cellStyle name="40% - 强调文字颜色 1 76" xfId="4261"/>
    <cellStyle name="40% - 强调文字颜色 1 76 2" xfId="5361"/>
    <cellStyle name="40% - 强调文字颜色 1 76 3" xfId="6473"/>
    <cellStyle name="40% - 强调文字颜色 1 76 4" xfId="7100"/>
    <cellStyle name="40% - 强调文字颜色 1 77" xfId="4315"/>
    <cellStyle name="40% - 强调文字颜色 1 77 2" xfId="5415"/>
    <cellStyle name="40% - 强调文字颜色 1 77 3" xfId="6527"/>
    <cellStyle name="40% - 强调文字颜色 1 77 4" xfId="7154"/>
    <cellStyle name="40% - 强调文字颜色 1 78" xfId="4329"/>
    <cellStyle name="40% - 强调文字颜色 1 78 2" xfId="5429"/>
    <cellStyle name="40% - 强调文字颜色 1 78 3" xfId="6541"/>
    <cellStyle name="40% - 强调文字颜色 1 78 4" xfId="7168"/>
    <cellStyle name="40% - 强调文字颜色 1 79" xfId="4343"/>
    <cellStyle name="40% - 强调文字颜色 1 79 2" xfId="5443"/>
    <cellStyle name="40% - 强调文字颜色 1 79 3" xfId="6555"/>
    <cellStyle name="40% - 强调文字颜色 1 79 4" xfId="7182"/>
    <cellStyle name="40% - 强调文字颜色 1 8" xfId="655"/>
    <cellStyle name="40% - 强调文字颜色 1 8 2" xfId="656"/>
    <cellStyle name="40% - 强调文字颜色 1 80" xfId="4357"/>
    <cellStyle name="40% - 强调文字颜色 1 80 2" xfId="5457"/>
    <cellStyle name="40% - 强调文字颜色 1 80 3" xfId="6569"/>
    <cellStyle name="40% - 强调文字颜色 1 80 4" xfId="7196"/>
    <cellStyle name="40% - 强调文字颜色 1 81" xfId="4371"/>
    <cellStyle name="40% - 强调文字颜色 1 81 2" xfId="5471"/>
    <cellStyle name="40% - 强调文字颜色 1 81 3" xfId="6583"/>
    <cellStyle name="40% - 强调文字颜色 1 81 4" xfId="7210"/>
    <cellStyle name="40% - 强调文字颜色 1 82" xfId="4385"/>
    <cellStyle name="40% - 强调文字颜色 1 82 2" xfId="5485"/>
    <cellStyle name="40% - 强调文字颜色 1 82 3" xfId="6597"/>
    <cellStyle name="40% - 强调文字颜色 1 82 4" xfId="7224"/>
    <cellStyle name="40% - 强调文字颜色 1 83" xfId="4399"/>
    <cellStyle name="40% - 强调文字颜色 1 83 2" xfId="5499"/>
    <cellStyle name="40% - 强调文字颜色 1 83 3" xfId="6611"/>
    <cellStyle name="40% - 强调文字颜色 1 83 4" xfId="7238"/>
    <cellStyle name="40% - 强调文字颜色 1 84" xfId="4413"/>
    <cellStyle name="40% - 强调文字颜色 1 84 2" xfId="5513"/>
    <cellStyle name="40% - 强调文字颜色 1 84 3" xfId="6625"/>
    <cellStyle name="40% - 强调文字颜色 1 84 4" xfId="7252"/>
    <cellStyle name="40% - 强调文字颜色 1 85" xfId="4427"/>
    <cellStyle name="40% - 强调文字颜色 1 85 2" xfId="5527"/>
    <cellStyle name="40% - 强调文字颜色 1 85 3" xfId="6639"/>
    <cellStyle name="40% - 强调文字颜色 1 85 4" xfId="7266"/>
    <cellStyle name="40% - 强调文字颜色 1 86" xfId="4441"/>
    <cellStyle name="40% - 强调文字颜色 1 86 2" xfId="5541"/>
    <cellStyle name="40% - 强调文字颜色 1 86 3" xfId="6653"/>
    <cellStyle name="40% - 强调文字颜色 1 86 4" xfId="7280"/>
    <cellStyle name="40% - 强调文字颜色 1 87" xfId="4453"/>
    <cellStyle name="40% - 强调文字颜色 1 87 2" xfId="5553"/>
    <cellStyle name="40% - 强调文字颜色 1 87 3" xfId="6665"/>
    <cellStyle name="40% - 强调文字颜色 1 87 4" xfId="7292"/>
    <cellStyle name="40% - 强调文字颜色 1 88" xfId="4466"/>
    <cellStyle name="40% - 强调文字颜色 1 88 2" xfId="5566"/>
    <cellStyle name="40% - 强调文字颜色 1 88 3" xfId="6678"/>
    <cellStyle name="40% - 强调文字颜色 1 88 4" xfId="7305"/>
    <cellStyle name="40% - 强调文字颜色 1 89" xfId="4529"/>
    <cellStyle name="40% - 强调文字颜色 1 89 2" xfId="5629"/>
    <cellStyle name="40% - 强调文字颜色 1 89 3" xfId="6741"/>
    <cellStyle name="40% - 强调文字颜色 1 89 4" xfId="7368"/>
    <cellStyle name="40% - 强调文字颜色 1 9" xfId="657"/>
    <cellStyle name="40% - 强调文字颜色 1 9 2" xfId="658"/>
    <cellStyle name="40% - 强调文字颜色 1 90" xfId="4523"/>
    <cellStyle name="40% - 强调文字颜色 1 90 2" xfId="5623"/>
    <cellStyle name="40% - 强调文字颜色 1 90 3" xfId="6735"/>
    <cellStyle name="40% - 强调文字颜色 1 90 4" xfId="7362"/>
    <cellStyle name="40% - 强调文字颜色 1 91" xfId="4560"/>
    <cellStyle name="40% - 强调文字颜色 1 91 2" xfId="5660"/>
    <cellStyle name="40% - 强调文字颜色 1 92" xfId="4548"/>
    <cellStyle name="40% - 强调文字颜色 1 92 2" xfId="5648"/>
    <cellStyle name="40% - 强调文字颜色 1 93" xfId="4553"/>
    <cellStyle name="40% - 强调文字颜色 1 93 2" xfId="5653"/>
    <cellStyle name="40% - 强调文字颜色 1 94" xfId="4558"/>
    <cellStyle name="40% - 强调文字颜色 1 94 2" xfId="5658"/>
    <cellStyle name="40% - 强调文字颜色 1 95" xfId="4550"/>
    <cellStyle name="40% - 强调文字颜色 1 95 2" xfId="5650"/>
    <cellStyle name="40% - 强调文字颜色 1 96" xfId="4573"/>
    <cellStyle name="40% - 强调文字颜色 1 96 2" xfId="5673"/>
    <cellStyle name="40% - 强调文字颜色 1 97" xfId="4586"/>
    <cellStyle name="40% - 强调文字颜色 1 97 2" xfId="5686"/>
    <cellStyle name="40% - 强调文字颜色 1 98" xfId="4599"/>
    <cellStyle name="40% - 强调文字颜色 1 98 2" xfId="5699"/>
    <cellStyle name="40% - 强调文字颜色 1 99" xfId="4612"/>
    <cellStyle name="40% - 强调文字颜色 1 99 2" xfId="5712"/>
    <cellStyle name="40% - 强调文字颜色 2" xfId="3914" builtinId="35" customBuiltin="1"/>
    <cellStyle name="40% - 强调文字颜色 2 10" xfId="659"/>
    <cellStyle name="40% - 强调文字颜色 2 10 2" xfId="660"/>
    <cellStyle name="40% - 强调文字颜色 2 100" xfId="4676"/>
    <cellStyle name="40% - 强调文字颜色 2 100 2" xfId="5776"/>
    <cellStyle name="40% - 强调文字颜色 2 101" xfId="4688"/>
    <cellStyle name="40% - 强调文字颜色 2 101 2" xfId="5788"/>
    <cellStyle name="40% - 强调文字颜色 2 102" xfId="4700"/>
    <cellStyle name="40% - 强调文字颜色 2 102 2" xfId="5800"/>
    <cellStyle name="40% - 强调文字颜色 2 103" xfId="4712"/>
    <cellStyle name="40% - 强调文字颜色 2 103 2" xfId="5812"/>
    <cellStyle name="40% - 强调文字颜色 2 104" xfId="4722"/>
    <cellStyle name="40% - 强调文字颜色 2 104 2" xfId="5822"/>
    <cellStyle name="40% - 强调文字颜色 2 105" xfId="4732"/>
    <cellStyle name="40% - 强调文字颜色 2 105 2" xfId="5832"/>
    <cellStyle name="40% - 强调文字颜色 2 106" xfId="4742"/>
    <cellStyle name="40% - 强调文字颜色 2 106 2" xfId="5842"/>
    <cellStyle name="40% - 强调文字颜色 2 107" xfId="4760"/>
    <cellStyle name="40% - 强调文字颜色 2 107 2" xfId="5860"/>
    <cellStyle name="40% - 强调文字颜色 2 108" xfId="4792"/>
    <cellStyle name="40% - 强调文字颜色 2 108 2" xfId="5892"/>
    <cellStyle name="40% - 强调文字颜色 2 109" xfId="4800"/>
    <cellStyle name="40% - 强调文字颜色 2 109 2" xfId="5900"/>
    <cellStyle name="40% - 强调文字颜色 2 11" xfId="661"/>
    <cellStyle name="40% - 强调文字颜色 2 11 2" xfId="662"/>
    <cellStyle name="40% - 强调文字颜色 2 110" xfId="4814"/>
    <cellStyle name="40% - 强调文字颜色 2 110 2" xfId="5914"/>
    <cellStyle name="40% - 强调文字颜色 2 111" xfId="4826"/>
    <cellStyle name="40% - 强调文字颜色 2 111 2" xfId="5926"/>
    <cellStyle name="40% - 强调文字颜色 2 112" xfId="4840"/>
    <cellStyle name="40% - 强调文字颜色 2 112 2" xfId="5940"/>
    <cellStyle name="40% - 强调文字颜色 2 113" xfId="4863"/>
    <cellStyle name="40% - 强调文字颜色 2 113 2" xfId="5963"/>
    <cellStyle name="40% - 强调文字颜色 2 114" xfId="4872"/>
    <cellStyle name="40% - 强调文字颜色 2 114 2" xfId="5972"/>
    <cellStyle name="40% - 强调文字颜色 2 115" xfId="4886"/>
    <cellStyle name="40% - 强调文字颜色 2 115 2" xfId="5986"/>
    <cellStyle name="40% - 强调文字颜色 2 116" xfId="4900"/>
    <cellStyle name="40% - 强调文字颜色 2 116 2" xfId="6000"/>
    <cellStyle name="40% - 强调文字颜色 2 117" xfId="4914"/>
    <cellStyle name="40% - 强调文字颜色 2 117 2" xfId="6014"/>
    <cellStyle name="40% - 强调文字颜色 2 118" xfId="4928"/>
    <cellStyle name="40% - 强调文字颜色 2 118 2" xfId="6028"/>
    <cellStyle name="40% - 强调文字颜色 2 119" xfId="4941"/>
    <cellStyle name="40% - 强调文字颜色 2 119 2" xfId="6041"/>
    <cellStyle name="40% - 强调文字颜色 2 12" xfId="663"/>
    <cellStyle name="40% - 强调文字颜色 2 12 2" xfId="664"/>
    <cellStyle name="40% - 强调文字颜色 2 120" xfId="4953"/>
    <cellStyle name="40% - 强调文字颜色 2 120 2" xfId="6053"/>
    <cellStyle name="40% - 强调文字颜色 2 121" xfId="4965"/>
    <cellStyle name="40% - 强调文字颜色 2 121 2" xfId="6065"/>
    <cellStyle name="40% - 强调文字颜色 2 122" xfId="4975"/>
    <cellStyle name="40% - 强调文字颜色 2 122 2" xfId="6075"/>
    <cellStyle name="40% - 强调文字颜色 2 123" xfId="4985"/>
    <cellStyle name="40% - 强调文字颜色 2 123 2" xfId="6085"/>
    <cellStyle name="40% - 强调文字颜色 2 124" xfId="4996"/>
    <cellStyle name="40% - 强调文字颜色 2 124 2" xfId="6096"/>
    <cellStyle name="40% - 强调文字颜色 2 125" xfId="4938"/>
    <cellStyle name="40% - 强调文字颜色 2 125 2" xfId="6038"/>
    <cellStyle name="40% - 强调文字颜色 2 126" xfId="5024"/>
    <cellStyle name="40% - 强调文字颜色 2 126 2" xfId="6123"/>
    <cellStyle name="40% - 强调文字颜色 2 127" xfId="6136"/>
    <cellStyle name="40% - 强调文字颜色 2 128" xfId="6763"/>
    <cellStyle name="40% - 强调文字颜色 2 129" xfId="7410"/>
    <cellStyle name="40% - 强调文字颜色 2 13" xfId="665"/>
    <cellStyle name="40% - 强调文字颜色 2 13 2" xfId="666"/>
    <cellStyle name="40% - 强调文字颜色 2 130" xfId="7419"/>
    <cellStyle name="40% - 强调文字颜色 2 131" xfId="7433"/>
    <cellStyle name="40% - 强调文字颜色 2 132" xfId="7445"/>
    <cellStyle name="40% - 强调文字颜色 2 133" xfId="7457"/>
    <cellStyle name="40% - 强调文字颜色 2 134" xfId="7469"/>
    <cellStyle name="40% - 强调文字颜色 2 135" xfId="7479"/>
    <cellStyle name="40% - 强调文字颜色 2 136" xfId="7489"/>
    <cellStyle name="40% - 强调文字颜色 2 137" xfId="7499"/>
    <cellStyle name="40% - 强调文字颜色 2 138" xfId="7536"/>
    <cellStyle name="40% - 强调文字颜色 2 139" xfId="7545"/>
    <cellStyle name="40% - 强调文字颜色 2 14" xfId="667"/>
    <cellStyle name="40% - 强调文字颜色 2 14 2" xfId="668"/>
    <cellStyle name="40% - 强调文字颜色 2 140" xfId="7559"/>
    <cellStyle name="40% - 强调文字颜色 2 141" xfId="7573"/>
    <cellStyle name="40% - 强调文字颜色 2 142" xfId="7587"/>
    <cellStyle name="40% - 强调文字颜色 2 143" xfId="7601"/>
    <cellStyle name="40% - 强调文字颜色 2 144" xfId="7613"/>
    <cellStyle name="40% - 强调文字颜色 2 145" xfId="7625"/>
    <cellStyle name="40% - 强调文字颜色 2 146" xfId="7637"/>
    <cellStyle name="40% - 强调文字颜色 2 147" xfId="7647"/>
    <cellStyle name="40% - 强调文字颜色 2 148" xfId="7657"/>
    <cellStyle name="40% - 强调文字颜色 2 149" xfId="7667"/>
    <cellStyle name="40% - 强调文字颜色 2 15" xfId="669"/>
    <cellStyle name="40% - 强调文字颜色 2 15 2" xfId="670"/>
    <cellStyle name="40% - 强调文字颜色 2 16" xfId="671"/>
    <cellStyle name="40% - 强调文字颜色 2 16 2" xfId="672"/>
    <cellStyle name="40% - 强调文字颜色 2 17" xfId="673"/>
    <cellStyle name="40% - 强调文字颜色 2 17 2" xfId="674"/>
    <cellStyle name="40% - 强调文字颜色 2 18" xfId="675"/>
    <cellStyle name="40% - 强调文字颜色 2 18 2" xfId="676"/>
    <cellStyle name="40% - 强调文字颜色 2 19" xfId="677"/>
    <cellStyle name="40% - 强调文字颜色 2 19 2" xfId="678"/>
    <cellStyle name="40% - 强调文字颜色 2 2" xfId="679"/>
    <cellStyle name="40% - 强调文字颜色 2 2 2" xfId="680"/>
    <cellStyle name="40% - 强调文字颜色 2 20" xfId="681"/>
    <cellStyle name="40% - 强调文字颜色 2 20 2" xfId="682"/>
    <cellStyle name="40% - 强调文字颜色 2 21" xfId="683"/>
    <cellStyle name="40% - 强调文字颜色 2 21 2" xfId="684"/>
    <cellStyle name="40% - 强调文字颜色 2 22" xfId="685"/>
    <cellStyle name="40% - 强调文字颜色 2 22 2" xfId="686"/>
    <cellStyle name="40% - 强调文字颜色 2 23" xfId="687"/>
    <cellStyle name="40% - 强调文字颜色 2 23 2" xfId="688"/>
    <cellStyle name="40% - 强调文字颜色 2 24" xfId="689"/>
    <cellStyle name="40% - 强调文字颜色 2 24 2" xfId="690"/>
    <cellStyle name="40% - 强调文字颜色 2 25" xfId="691"/>
    <cellStyle name="40% - 强调文字颜色 2 25 2" xfId="692"/>
    <cellStyle name="40% - 强调文字颜色 2 26" xfId="693"/>
    <cellStyle name="40% - 强调文字颜色 2 26 2" xfId="694"/>
    <cellStyle name="40% - 强调文字颜色 2 27" xfId="695"/>
    <cellStyle name="40% - 强调文字颜色 2 27 2" xfId="696"/>
    <cellStyle name="40% - 强调文字颜色 2 28" xfId="697"/>
    <cellStyle name="40% - 强调文字颜色 2 28 2" xfId="698"/>
    <cellStyle name="40% - 强调文字颜色 2 29" xfId="699"/>
    <cellStyle name="40% - 强调文字颜色 2 29 2" xfId="700"/>
    <cellStyle name="40% - 强调文字颜色 2 3" xfId="701"/>
    <cellStyle name="40% - 强调文字颜色 2 3 2" xfId="702"/>
    <cellStyle name="40% - 强调文字颜色 2 30" xfId="703"/>
    <cellStyle name="40% - 强调文字颜色 2 30 2" xfId="704"/>
    <cellStyle name="40% - 强调文字颜色 2 31" xfId="705"/>
    <cellStyle name="40% - 强调文字颜色 2 31 2" xfId="706"/>
    <cellStyle name="40% - 强调文字颜色 2 32" xfId="707"/>
    <cellStyle name="40% - 强调文字颜色 2 32 2" xfId="708"/>
    <cellStyle name="40% - 强调文字颜色 2 33" xfId="709"/>
    <cellStyle name="40% - 强调文字颜色 2 33 2" xfId="710"/>
    <cellStyle name="40% - 强调文字颜色 2 34" xfId="711"/>
    <cellStyle name="40% - 强调文字颜色 2 34 2" xfId="712"/>
    <cellStyle name="40% - 强调文字颜色 2 35" xfId="713"/>
    <cellStyle name="40% - 强调文字颜色 2 35 2" xfId="714"/>
    <cellStyle name="40% - 强调文字颜色 2 36" xfId="715"/>
    <cellStyle name="40% - 强调文字颜色 2 36 2" xfId="716"/>
    <cellStyle name="40% - 强调文字颜色 2 37" xfId="717"/>
    <cellStyle name="40% - 强调文字颜色 2 37 2" xfId="718"/>
    <cellStyle name="40% - 强调文字颜色 2 38" xfId="719"/>
    <cellStyle name="40% - 强调文字颜色 2 38 2" xfId="720"/>
    <cellStyle name="40% - 强调文字颜色 2 39" xfId="721"/>
    <cellStyle name="40% - 强调文字颜色 2 39 2" xfId="722"/>
    <cellStyle name="40% - 强调文字颜色 2 4" xfId="723"/>
    <cellStyle name="40% - 强调文字颜色 2 4 2" xfId="724"/>
    <cellStyle name="40% - 强调文字颜色 2 40" xfId="725"/>
    <cellStyle name="40% - 强调文字颜色 2 40 2" xfId="726"/>
    <cellStyle name="40% - 强调文字颜色 2 41" xfId="727"/>
    <cellStyle name="40% - 强调文字颜色 2 41 2" xfId="728"/>
    <cellStyle name="40% - 强调文字颜色 2 42" xfId="729"/>
    <cellStyle name="40% - 强调文字颜色 2 42 2" xfId="730"/>
    <cellStyle name="40% - 强调文字颜色 2 43" xfId="731"/>
    <cellStyle name="40% - 强调文字颜色 2 43 2" xfId="732"/>
    <cellStyle name="40% - 强调文字颜色 2 44" xfId="733"/>
    <cellStyle name="40% - 强调文字颜色 2 44 2" xfId="734"/>
    <cellStyle name="40% - 强调文字颜色 2 45" xfId="735"/>
    <cellStyle name="40% - 强调文字颜色 2 45 2" xfId="736"/>
    <cellStyle name="40% - 强调文字颜色 2 46" xfId="737"/>
    <cellStyle name="40% - 强调文字颜色 2 47" xfId="738"/>
    <cellStyle name="40% - 强调文字颜色 2 48" xfId="739"/>
    <cellStyle name="40% - 强调文字颜色 2 49" xfId="740"/>
    <cellStyle name="40% - 强调文字颜色 2 5" xfId="741"/>
    <cellStyle name="40% - 强调文字颜色 2 5 2" xfId="742"/>
    <cellStyle name="40% - 强调文字颜色 2 50" xfId="743"/>
    <cellStyle name="40% - 强调文字颜色 2 51" xfId="744"/>
    <cellStyle name="40% - 强调文字颜色 2 52" xfId="3974"/>
    <cellStyle name="40% - 强调文字颜色 2 52 2" xfId="5074"/>
    <cellStyle name="40% - 强调文字颜色 2 52 3" xfId="6186"/>
    <cellStyle name="40% - 强调文字颜色 2 52 4" xfId="6813"/>
    <cellStyle name="40% - 强调文字颜色 2 53" xfId="4033"/>
    <cellStyle name="40% - 强调文字颜色 2 53 2" xfId="5133"/>
    <cellStyle name="40% - 强调文字颜色 2 53 3" xfId="6245"/>
    <cellStyle name="40% - 强调文字颜色 2 53 4" xfId="6872"/>
    <cellStyle name="40% - 强调文字颜色 2 54" xfId="4049"/>
    <cellStyle name="40% - 强调文字颜色 2 54 2" xfId="5149"/>
    <cellStyle name="40% - 强调文字颜色 2 54 3" xfId="6261"/>
    <cellStyle name="40% - 强调文字颜色 2 54 4" xfId="6888"/>
    <cellStyle name="40% - 强调文字颜色 2 55" xfId="4065"/>
    <cellStyle name="40% - 强调文字颜色 2 55 2" xfId="5165"/>
    <cellStyle name="40% - 强调文字颜色 2 55 3" xfId="6277"/>
    <cellStyle name="40% - 强调文字颜色 2 55 4" xfId="6904"/>
    <cellStyle name="40% - 强调文字颜色 2 56" xfId="4073"/>
    <cellStyle name="40% - 强调文字颜色 2 56 2" xfId="5173"/>
    <cellStyle name="40% - 强调文字颜色 2 56 3" xfId="6285"/>
    <cellStyle name="40% - 强调文字颜色 2 56 4" xfId="6912"/>
    <cellStyle name="40% - 强调文字颜色 2 57" xfId="4085"/>
    <cellStyle name="40% - 强调文字颜色 2 57 2" xfId="5185"/>
    <cellStyle name="40% - 强调文字颜色 2 57 3" xfId="6297"/>
    <cellStyle name="40% - 强调文字颜色 2 57 4" xfId="6924"/>
    <cellStyle name="40% - 强调文字颜色 2 58" xfId="4107"/>
    <cellStyle name="40% - 强调文字颜色 2 58 2" xfId="5207"/>
    <cellStyle name="40% - 强调文字颜色 2 58 3" xfId="6319"/>
    <cellStyle name="40% - 强调文字颜色 2 58 4" xfId="6946"/>
    <cellStyle name="40% - 强调文字颜色 2 59" xfId="4108"/>
    <cellStyle name="40% - 强调文字颜色 2 59 2" xfId="5208"/>
    <cellStyle name="40% - 强调文字颜色 2 59 3" xfId="6320"/>
    <cellStyle name="40% - 强调文字颜色 2 59 4" xfId="6947"/>
    <cellStyle name="40% - 强调文字颜色 2 6" xfId="745"/>
    <cellStyle name="40% - 强调文字颜色 2 6 2" xfId="746"/>
    <cellStyle name="40% - 强调文字颜色 2 60" xfId="4132"/>
    <cellStyle name="40% - 强调文字颜色 2 60 2" xfId="5232"/>
    <cellStyle name="40% - 强调文字颜色 2 60 3" xfId="6344"/>
    <cellStyle name="40% - 强调文字颜色 2 60 4" xfId="6971"/>
    <cellStyle name="40% - 强调文字颜色 2 61" xfId="4146"/>
    <cellStyle name="40% - 强调文字颜色 2 61 2" xfId="5246"/>
    <cellStyle name="40% - 强调文字颜色 2 61 3" xfId="6358"/>
    <cellStyle name="40% - 强调文字颜色 2 61 4" xfId="6985"/>
    <cellStyle name="40% - 强调文字颜色 2 62" xfId="4160"/>
    <cellStyle name="40% - 强调文字颜色 2 62 2" xfId="5260"/>
    <cellStyle name="40% - 强调文字颜色 2 62 3" xfId="6372"/>
    <cellStyle name="40% - 强调文字颜色 2 62 4" xfId="6999"/>
    <cellStyle name="40% - 强调文字颜色 2 63" xfId="4174"/>
    <cellStyle name="40% - 强调文字颜色 2 63 2" xfId="5274"/>
    <cellStyle name="40% - 强调文字颜色 2 63 3" xfId="6386"/>
    <cellStyle name="40% - 强调文字颜色 2 63 4" xfId="7013"/>
    <cellStyle name="40% - 强调文字颜色 2 64" xfId="4188"/>
    <cellStyle name="40% - 强调文字颜色 2 64 2" xfId="5288"/>
    <cellStyle name="40% - 强调文字颜色 2 64 3" xfId="6400"/>
    <cellStyle name="40% - 强调文字颜色 2 64 4" xfId="7027"/>
    <cellStyle name="40% - 强调文字颜色 2 65" xfId="4201"/>
    <cellStyle name="40% - 强调文字颜色 2 65 2" xfId="5301"/>
    <cellStyle name="40% - 强调文字颜色 2 65 3" xfId="6413"/>
    <cellStyle name="40% - 强调文字颜色 2 65 4" xfId="7040"/>
    <cellStyle name="40% - 强调文字颜色 2 66" xfId="4215"/>
    <cellStyle name="40% - 强调文字颜色 2 66 2" xfId="5315"/>
    <cellStyle name="40% - 强调文字颜色 2 66 3" xfId="6427"/>
    <cellStyle name="40% - 强调文字颜色 2 66 4" xfId="7054"/>
    <cellStyle name="40% - 强调文字颜色 2 67" xfId="4227"/>
    <cellStyle name="40% - 强调文字颜色 2 67 2" xfId="5327"/>
    <cellStyle name="40% - 强调文字颜色 2 67 3" xfId="6439"/>
    <cellStyle name="40% - 强调文字颜色 2 67 4" xfId="7066"/>
    <cellStyle name="40% - 强调文字颜色 2 68" xfId="4240"/>
    <cellStyle name="40% - 强调文字颜色 2 68 2" xfId="5340"/>
    <cellStyle name="40% - 强调文字颜色 2 68 3" xfId="6452"/>
    <cellStyle name="40% - 强调文字颜色 2 68 4" xfId="7079"/>
    <cellStyle name="40% - 强调文字颜色 2 69" xfId="4253"/>
    <cellStyle name="40% - 强调文字颜色 2 69 2" xfId="5353"/>
    <cellStyle name="40% - 强调文字颜色 2 69 3" xfId="6465"/>
    <cellStyle name="40% - 强调文字颜色 2 69 4" xfId="7092"/>
    <cellStyle name="40% - 强调文字颜色 2 7" xfId="747"/>
    <cellStyle name="40% - 强调文字颜色 2 7 2" xfId="748"/>
    <cellStyle name="40% - 强调文字颜色 2 70" xfId="4267"/>
    <cellStyle name="40% - 强调文字颜色 2 70 2" xfId="5367"/>
    <cellStyle name="40% - 强调文字颜色 2 70 3" xfId="6479"/>
    <cellStyle name="40% - 强调文字颜色 2 70 4" xfId="7106"/>
    <cellStyle name="40% - 强调文字颜色 2 71" xfId="4263"/>
    <cellStyle name="40% - 强调文字颜色 2 71 2" xfId="5363"/>
    <cellStyle name="40% - 强调文字颜色 2 71 3" xfId="6475"/>
    <cellStyle name="40% - 强调文字颜色 2 71 4" xfId="7102"/>
    <cellStyle name="40% - 强调文字颜色 2 72" xfId="4305"/>
    <cellStyle name="40% - 强调文字颜色 2 72 2" xfId="5405"/>
    <cellStyle name="40% - 强调文字颜色 2 72 3" xfId="6517"/>
    <cellStyle name="40% - 强调文字颜色 2 72 4" xfId="7144"/>
    <cellStyle name="40% - 强调文字颜色 2 73" xfId="4314"/>
    <cellStyle name="40% - 强调文字颜色 2 73 2" xfId="5414"/>
    <cellStyle name="40% - 强调文字颜色 2 73 3" xfId="6526"/>
    <cellStyle name="40% - 强调文字颜色 2 73 4" xfId="7153"/>
    <cellStyle name="40% - 强调文字颜色 2 74" xfId="4328"/>
    <cellStyle name="40% - 强调文字颜色 2 74 2" xfId="5428"/>
    <cellStyle name="40% - 强调文字颜色 2 74 3" xfId="6540"/>
    <cellStyle name="40% - 强调文字颜色 2 74 4" xfId="7167"/>
    <cellStyle name="40% - 强调文字颜色 2 75" xfId="4342"/>
    <cellStyle name="40% - 强调文字颜色 2 75 2" xfId="5442"/>
    <cellStyle name="40% - 强调文字颜色 2 75 3" xfId="6554"/>
    <cellStyle name="40% - 强调文字颜色 2 75 4" xfId="7181"/>
    <cellStyle name="40% - 强调文字颜色 2 76" xfId="4356"/>
    <cellStyle name="40% - 强调文字颜色 2 76 2" xfId="5456"/>
    <cellStyle name="40% - 强调文字颜色 2 76 3" xfId="6568"/>
    <cellStyle name="40% - 强调文字颜色 2 76 4" xfId="7195"/>
    <cellStyle name="40% - 强调文字颜色 2 77" xfId="4370"/>
    <cellStyle name="40% - 强调文字颜色 2 77 2" xfId="5470"/>
    <cellStyle name="40% - 强调文字颜色 2 77 3" xfId="6582"/>
    <cellStyle name="40% - 强调文字颜色 2 77 4" xfId="7209"/>
    <cellStyle name="40% - 强调文字颜色 2 78" xfId="4384"/>
    <cellStyle name="40% - 强调文字颜色 2 78 2" xfId="5484"/>
    <cellStyle name="40% - 强调文字颜色 2 78 3" xfId="6596"/>
    <cellStyle name="40% - 强调文字颜色 2 78 4" xfId="7223"/>
    <cellStyle name="40% - 强调文字颜色 2 79" xfId="4398"/>
    <cellStyle name="40% - 强调文字颜色 2 79 2" xfId="5498"/>
    <cellStyle name="40% - 强调文字颜色 2 79 3" xfId="6610"/>
    <cellStyle name="40% - 强调文字颜色 2 79 4" xfId="7237"/>
    <cellStyle name="40% - 强调文字颜色 2 8" xfId="749"/>
    <cellStyle name="40% - 强调文字颜色 2 8 2" xfId="750"/>
    <cellStyle name="40% - 强调文字颜色 2 80" xfId="4412"/>
    <cellStyle name="40% - 强调文字颜色 2 80 2" xfId="5512"/>
    <cellStyle name="40% - 强调文字颜色 2 80 3" xfId="6624"/>
    <cellStyle name="40% - 强调文字颜色 2 80 4" xfId="7251"/>
    <cellStyle name="40% - 强调文字颜色 2 81" xfId="4426"/>
    <cellStyle name="40% - 强调文字颜色 2 81 2" xfId="5526"/>
    <cellStyle name="40% - 强调文字颜色 2 81 3" xfId="6638"/>
    <cellStyle name="40% - 强调文字颜色 2 81 4" xfId="7265"/>
    <cellStyle name="40% - 强调文字颜色 2 82" xfId="4440"/>
    <cellStyle name="40% - 强调文字颜色 2 82 2" xfId="5540"/>
    <cellStyle name="40% - 强调文字颜色 2 82 3" xfId="6652"/>
    <cellStyle name="40% - 强调文字颜色 2 82 4" xfId="7279"/>
    <cellStyle name="40% - 强调文字颜色 2 83" xfId="4452"/>
    <cellStyle name="40% - 强调文字颜色 2 83 2" xfId="5552"/>
    <cellStyle name="40% - 强调文字颜色 2 83 3" xfId="6664"/>
    <cellStyle name="40% - 强调文字颜色 2 83 4" xfId="7291"/>
    <cellStyle name="40% - 强调文字颜色 2 84" xfId="4465"/>
    <cellStyle name="40% - 强调文字颜色 2 84 2" xfId="5565"/>
    <cellStyle name="40% - 强调文字颜色 2 84 3" xfId="6677"/>
    <cellStyle name="40% - 强调文字颜色 2 84 4" xfId="7304"/>
    <cellStyle name="40% - 强调文字颜色 2 85" xfId="4477"/>
    <cellStyle name="40% - 强调文字颜色 2 85 2" xfId="5577"/>
    <cellStyle name="40% - 强调文字颜色 2 85 3" xfId="6689"/>
    <cellStyle name="40% - 强调文字颜色 2 85 4" xfId="7316"/>
    <cellStyle name="40% - 强调文字颜色 2 86" xfId="4487"/>
    <cellStyle name="40% - 强调文字颜色 2 86 2" xfId="5587"/>
    <cellStyle name="40% - 强调文字颜色 2 86 3" xfId="6699"/>
    <cellStyle name="40% - 强调文字颜色 2 86 4" xfId="7326"/>
    <cellStyle name="40% - 强调文字颜色 2 87" xfId="4499"/>
    <cellStyle name="40% - 强调文字颜色 2 87 2" xfId="5599"/>
    <cellStyle name="40% - 强调文字颜色 2 87 3" xfId="6711"/>
    <cellStyle name="40% - 强调文字颜色 2 87 4" xfId="7338"/>
    <cellStyle name="40% - 强调文字颜色 2 88" xfId="4512"/>
    <cellStyle name="40% - 强调文字颜色 2 88 2" xfId="5612"/>
    <cellStyle name="40% - 强调文字颜色 2 88 3" xfId="6724"/>
    <cellStyle name="40% - 强调文字颜色 2 88 4" xfId="7351"/>
    <cellStyle name="40% - 强调文字颜色 2 89" xfId="4508"/>
    <cellStyle name="40% - 强调文字颜色 2 89 2" xfId="5608"/>
    <cellStyle name="40% - 强调文字颜色 2 89 3" xfId="6720"/>
    <cellStyle name="40% - 强调文字颜色 2 89 4" xfId="7347"/>
    <cellStyle name="40% - 强调文字颜色 2 9" xfId="751"/>
    <cellStyle name="40% - 强调文字颜色 2 9 2" xfId="752"/>
    <cellStyle name="40% - 强调文字颜色 2 90" xfId="4534"/>
    <cellStyle name="40% - 强调文字颜色 2 90 2" xfId="5634"/>
    <cellStyle name="40% - 强调文字颜色 2 90 3" xfId="6746"/>
    <cellStyle name="40% - 强调文字颜色 2 90 4" xfId="7373"/>
    <cellStyle name="40% - 强调文字颜色 2 91" xfId="4563"/>
    <cellStyle name="40% - 强调文字颜色 2 91 2" xfId="5663"/>
    <cellStyle name="40% - 强调文字颜色 2 92" xfId="4572"/>
    <cellStyle name="40% - 强调文字颜色 2 92 2" xfId="5672"/>
    <cellStyle name="40% - 强调文字颜色 2 93" xfId="4585"/>
    <cellStyle name="40% - 强调文字颜色 2 93 2" xfId="5685"/>
    <cellStyle name="40% - 强调文字颜色 2 94" xfId="4598"/>
    <cellStyle name="40% - 强调文字颜色 2 94 2" xfId="5698"/>
    <cellStyle name="40% - 强调文字颜色 2 95" xfId="4611"/>
    <cellStyle name="40% - 强调文字颜色 2 95 2" xfId="5711"/>
    <cellStyle name="40% - 强调文字颜色 2 96" xfId="4624"/>
    <cellStyle name="40% - 强调文字颜色 2 96 2" xfId="5724"/>
    <cellStyle name="40% - 强调文字颜色 2 97" xfId="4637"/>
    <cellStyle name="40% - 强调文字颜色 2 97 2" xfId="5737"/>
    <cellStyle name="40% - 强调文字颜色 2 98" xfId="4650"/>
    <cellStyle name="40% - 强调文字颜色 2 98 2" xfId="5750"/>
    <cellStyle name="40% - 强调文字颜色 2 99" xfId="4663"/>
    <cellStyle name="40% - 强调文字颜色 2 99 2" xfId="5763"/>
    <cellStyle name="40% - 强调文字颜色 3" xfId="3918" builtinId="39" customBuiltin="1"/>
    <cellStyle name="40% - 强调文字颜色 3 10" xfId="753"/>
    <cellStyle name="40% - 强调文字颜色 3 10 2" xfId="754"/>
    <cellStyle name="40% - 强调文字颜色 3 100" xfId="4684"/>
    <cellStyle name="40% - 强调文字颜色 3 100 2" xfId="5784"/>
    <cellStyle name="40% - 强调文字颜色 3 101" xfId="4696"/>
    <cellStyle name="40% - 强调文字颜色 3 101 2" xfId="5796"/>
    <cellStyle name="40% - 强调文字颜色 3 102" xfId="4708"/>
    <cellStyle name="40% - 强调文字颜色 3 102 2" xfId="5808"/>
    <cellStyle name="40% - 强调文字颜色 3 103" xfId="4719"/>
    <cellStyle name="40% - 强调文字颜色 3 103 2" xfId="5819"/>
    <cellStyle name="40% - 强调文字颜色 3 104" xfId="4729"/>
    <cellStyle name="40% - 强调文字颜色 3 104 2" xfId="5829"/>
    <cellStyle name="40% - 强调文字颜色 3 105" xfId="4739"/>
    <cellStyle name="40% - 强调文字颜色 3 105 2" xfId="5839"/>
    <cellStyle name="40% - 强调文字颜色 3 106" xfId="4748"/>
    <cellStyle name="40% - 强调文字颜色 3 106 2" xfId="5848"/>
    <cellStyle name="40% - 强调文字颜色 3 107" xfId="4762"/>
    <cellStyle name="40% - 强调文字颜色 3 107 2" xfId="5862"/>
    <cellStyle name="40% - 强调文字颜色 3 108" xfId="4796"/>
    <cellStyle name="40% - 强调文字颜色 3 108 2" xfId="5896"/>
    <cellStyle name="40% - 强调文字颜色 3 109" xfId="4809"/>
    <cellStyle name="40% - 强调文字颜色 3 109 2" xfId="5909"/>
    <cellStyle name="40% - 强调文字颜色 3 11" xfId="755"/>
    <cellStyle name="40% - 强调文字颜色 3 11 2" xfId="756"/>
    <cellStyle name="40% - 强调文字颜色 3 110" xfId="4822"/>
    <cellStyle name="40% - 强调文字颜色 3 110 2" xfId="5922"/>
    <cellStyle name="40% - 强调文字颜色 3 111" xfId="4835"/>
    <cellStyle name="40% - 强调文字颜色 3 111 2" xfId="5935"/>
    <cellStyle name="40% - 强调文字颜色 3 112" xfId="4849"/>
    <cellStyle name="40% - 强调文字颜色 3 112 2" xfId="5949"/>
    <cellStyle name="40% - 强调文字颜色 3 113" xfId="4867"/>
    <cellStyle name="40% - 强调文字颜色 3 113 2" xfId="5967"/>
    <cellStyle name="40% - 强调文字颜色 3 114" xfId="4881"/>
    <cellStyle name="40% - 强调文字颜色 3 114 2" xfId="5981"/>
    <cellStyle name="40% - 强调文字颜色 3 115" xfId="4895"/>
    <cellStyle name="40% - 强调文字颜色 3 115 2" xfId="5995"/>
    <cellStyle name="40% - 强调文字颜色 3 116" xfId="4909"/>
    <cellStyle name="40% - 强调文字颜色 3 116 2" xfId="6009"/>
    <cellStyle name="40% - 强调文字颜色 3 117" xfId="4923"/>
    <cellStyle name="40% - 强调文字颜色 3 117 2" xfId="6023"/>
    <cellStyle name="40% - 强调文字颜色 3 118" xfId="4936"/>
    <cellStyle name="40% - 强调文字颜色 3 118 2" xfId="6036"/>
    <cellStyle name="40% - 强调文字颜色 3 119" xfId="4949"/>
    <cellStyle name="40% - 强调文字颜色 3 119 2" xfId="6049"/>
    <cellStyle name="40% - 强调文字颜色 3 12" xfId="757"/>
    <cellStyle name="40% - 强调文字颜色 3 12 2" xfId="758"/>
    <cellStyle name="40% - 强调文字颜色 3 120" xfId="4961"/>
    <cellStyle name="40% - 强调文字颜色 3 120 2" xfId="6061"/>
    <cellStyle name="40% - 强调文字颜色 3 121" xfId="4972"/>
    <cellStyle name="40% - 强调文字颜色 3 121 2" xfId="6072"/>
    <cellStyle name="40% - 强调文字颜色 3 122" xfId="4982"/>
    <cellStyle name="40% - 强调文字颜色 3 122 2" xfId="6082"/>
    <cellStyle name="40% - 强调文字颜色 3 123" xfId="4992"/>
    <cellStyle name="40% - 强调文字颜色 3 123 2" xfId="6092"/>
    <cellStyle name="40% - 强调文字颜色 3 124" xfId="5003"/>
    <cellStyle name="40% - 强调文字颜色 3 124 2" xfId="6103"/>
    <cellStyle name="40% - 强调文字颜色 3 125" xfId="5013"/>
    <cellStyle name="40% - 强调文字颜色 3 125 2" xfId="6113"/>
    <cellStyle name="40% - 强调文字颜色 3 126" xfId="5026"/>
    <cellStyle name="40% - 强调文字颜色 3 126 2" xfId="6125"/>
    <cellStyle name="40% - 强调文字颜色 3 127" xfId="6138"/>
    <cellStyle name="40% - 强调文字颜色 3 128" xfId="6765"/>
    <cellStyle name="40% - 强调文字颜色 3 129" xfId="7414"/>
    <cellStyle name="40% - 强调文字颜色 3 13" xfId="759"/>
    <cellStyle name="40% - 强调文字颜色 3 13 2" xfId="760"/>
    <cellStyle name="40% - 强调文字颜色 3 130" xfId="7428"/>
    <cellStyle name="40% - 强调文字颜色 3 131" xfId="7441"/>
    <cellStyle name="40% - 强调文字颜色 3 132" xfId="7453"/>
    <cellStyle name="40% - 强调文字颜色 3 133" xfId="7465"/>
    <cellStyle name="40% - 强调文字颜色 3 134" xfId="7476"/>
    <cellStyle name="40% - 强调文字颜色 3 135" xfId="7486"/>
    <cellStyle name="40% - 强调文字颜色 3 136" xfId="7496"/>
    <cellStyle name="40% - 强调文字颜色 3 137" xfId="7505"/>
    <cellStyle name="40% - 强调文字颜色 3 138" xfId="7540"/>
    <cellStyle name="40% - 强调文字颜色 3 139" xfId="7554"/>
    <cellStyle name="40% - 强调文字颜色 3 14" xfId="761"/>
    <cellStyle name="40% - 强调文字颜色 3 14 2" xfId="762"/>
    <cellStyle name="40% - 强调文字颜色 3 140" xfId="7568"/>
    <cellStyle name="40% - 强调文字颜色 3 141" xfId="7582"/>
    <cellStyle name="40% - 强调文字颜色 3 142" xfId="7596"/>
    <cellStyle name="40% - 强调文字颜色 3 143" xfId="7609"/>
    <cellStyle name="40% - 强调文字颜色 3 144" xfId="7621"/>
    <cellStyle name="40% - 强调文字颜色 3 145" xfId="7633"/>
    <cellStyle name="40% - 强调文字颜色 3 146" xfId="7644"/>
    <cellStyle name="40% - 强调文字颜色 3 147" xfId="7654"/>
    <cellStyle name="40% - 强调文字颜色 3 148" xfId="7664"/>
    <cellStyle name="40% - 强调文字颜色 3 149" xfId="7673"/>
    <cellStyle name="40% - 强调文字颜色 3 15" xfId="763"/>
    <cellStyle name="40% - 强调文字颜色 3 15 2" xfId="764"/>
    <cellStyle name="40% - 强调文字颜色 3 16" xfId="765"/>
    <cellStyle name="40% - 强调文字颜色 3 16 2" xfId="766"/>
    <cellStyle name="40% - 强调文字颜色 3 17" xfId="767"/>
    <cellStyle name="40% - 强调文字颜色 3 17 2" xfId="768"/>
    <cellStyle name="40% - 强调文字颜色 3 18" xfId="769"/>
    <cellStyle name="40% - 强调文字颜色 3 18 2" xfId="770"/>
    <cellStyle name="40% - 强调文字颜色 3 19" xfId="771"/>
    <cellStyle name="40% - 强调文字颜色 3 19 2" xfId="772"/>
    <cellStyle name="40% - 强调文字颜色 3 2" xfId="773"/>
    <cellStyle name="40% - 强调文字颜色 3 2 2" xfId="774"/>
    <cellStyle name="40% - 强调文字颜色 3 20" xfId="775"/>
    <cellStyle name="40% - 强调文字颜色 3 20 2" xfId="776"/>
    <cellStyle name="40% - 强调文字颜色 3 21" xfId="777"/>
    <cellStyle name="40% - 强调文字颜色 3 21 2" xfId="778"/>
    <cellStyle name="40% - 强调文字颜色 3 22" xfId="779"/>
    <cellStyle name="40% - 强调文字颜色 3 22 2" xfId="780"/>
    <cellStyle name="40% - 强调文字颜色 3 23" xfId="781"/>
    <cellStyle name="40% - 强调文字颜色 3 23 2" xfId="782"/>
    <cellStyle name="40% - 强调文字颜色 3 24" xfId="783"/>
    <cellStyle name="40% - 强调文字颜色 3 24 2" xfId="784"/>
    <cellStyle name="40% - 强调文字颜色 3 25" xfId="785"/>
    <cellStyle name="40% - 强调文字颜色 3 25 2" xfId="786"/>
    <cellStyle name="40% - 强调文字颜色 3 26" xfId="787"/>
    <cellStyle name="40% - 强调文字颜色 3 26 2" xfId="788"/>
    <cellStyle name="40% - 强调文字颜色 3 27" xfId="789"/>
    <cellStyle name="40% - 强调文字颜色 3 27 2" xfId="790"/>
    <cellStyle name="40% - 强调文字颜色 3 28" xfId="791"/>
    <cellStyle name="40% - 强调文字颜色 3 28 2" xfId="792"/>
    <cellStyle name="40% - 强调文字颜色 3 29" xfId="793"/>
    <cellStyle name="40% - 强调文字颜色 3 29 2" xfId="794"/>
    <cellStyle name="40% - 强调文字颜色 3 3" xfId="795"/>
    <cellStyle name="40% - 强调文字颜色 3 3 2" xfId="796"/>
    <cellStyle name="40% - 强调文字颜色 3 30" xfId="797"/>
    <cellStyle name="40% - 强调文字颜色 3 30 2" xfId="798"/>
    <cellStyle name="40% - 强调文字颜色 3 31" xfId="799"/>
    <cellStyle name="40% - 强调文字颜色 3 31 2" xfId="800"/>
    <cellStyle name="40% - 强调文字颜色 3 32" xfId="801"/>
    <cellStyle name="40% - 强调文字颜色 3 32 2" xfId="802"/>
    <cellStyle name="40% - 强调文字颜色 3 33" xfId="803"/>
    <cellStyle name="40% - 强调文字颜色 3 33 2" xfId="804"/>
    <cellStyle name="40% - 强调文字颜色 3 34" xfId="805"/>
    <cellStyle name="40% - 强调文字颜色 3 34 2" xfId="806"/>
    <cellStyle name="40% - 强调文字颜色 3 35" xfId="807"/>
    <cellStyle name="40% - 强调文字颜色 3 35 2" xfId="808"/>
    <cellStyle name="40% - 强调文字颜色 3 36" xfId="809"/>
    <cellStyle name="40% - 强调文字颜色 3 36 2" xfId="810"/>
    <cellStyle name="40% - 强调文字颜色 3 37" xfId="811"/>
    <cellStyle name="40% - 强调文字颜色 3 37 2" xfId="812"/>
    <cellStyle name="40% - 强调文字颜色 3 38" xfId="813"/>
    <cellStyle name="40% - 强调文字颜色 3 38 2" xfId="814"/>
    <cellStyle name="40% - 强调文字颜色 3 39" xfId="815"/>
    <cellStyle name="40% - 强调文字颜色 3 39 2" xfId="816"/>
    <cellStyle name="40% - 强调文字颜色 3 4" xfId="817"/>
    <cellStyle name="40% - 强调文字颜色 3 4 2" xfId="818"/>
    <cellStyle name="40% - 强调文字颜色 3 40" xfId="819"/>
    <cellStyle name="40% - 强调文字颜色 3 40 2" xfId="820"/>
    <cellStyle name="40% - 强调文字颜色 3 41" xfId="821"/>
    <cellStyle name="40% - 强调文字颜色 3 41 2" xfId="822"/>
    <cellStyle name="40% - 强调文字颜色 3 42" xfId="823"/>
    <cellStyle name="40% - 强调文字颜色 3 42 2" xfId="824"/>
    <cellStyle name="40% - 强调文字颜色 3 43" xfId="825"/>
    <cellStyle name="40% - 强调文字颜色 3 43 2" xfId="826"/>
    <cellStyle name="40% - 强调文字颜色 3 44" xfId="827"/>
    <cellStyle name="40% - 强调文字颜色 3 44 2" xfId="828"/>
    <cellStyle name="40% - 强调文字颜色 3 45" xfId="829"/>
    <cellStyle name="40% - 强调文字颜色 3 45 2" xfId="830"/>
    <cellStyle name="40% - 强调文字颜色 3 46" xfId="831"/>
    <cellStyle name="40% - 强调文字颜色 3 47" xfId="832"/>
    <cellStyle name="40% - 强调文字颜色 3 48" xfId="833"/>
    <cellStyle name="40% - 强调文字颜色 3 49" xfId="834"/>
    <cellStyle name="40% - 强调文字颜色 3 5" xfId="835"/>
    <cellStyle name="40% - 强调文字颜色 3 5 2" xfId="836"/>
    <cellStyle name="40% - 强调文字颜色 3 50" xfId="837"/>
    <cellStyle name="40% - 强调文字颜色 3 51" xfId="838"/>
    <cellStyle name="40% - 强调文字颜色 3 52" xfId="3976"/>
    <cellStyle name="40% - 强调文字颜色 3 52 2" xfId="5076"/>
    <cellStyle name="40% - 强调文字颜色 3 52 3" xfId="6188"/>
    <cellStyle name="40% - 强调文字颜色 3 52 4" xfId="6815"/>
    <cellStyle name="40% - 强调文字颜色 3 53" xfId="4036"/>
    <cellStyle name="40% - 强调文字颜色 3 53 2" xfId="5136"/>
    <cellStyle name="40% - 强调文字颜色 3 53 3" xfId="6248"/>
    <cellStyle name="40% - 强调文字颜色 3 53 4" xfId="6875"/>
    <cellStyle name="40% - 强调文字颜色 3 54" xfId="4053"/>
    <cellStyle name="40% - 强调文字颜色 3 54 2" xfId="5153"/>
    <cellStyle name="40% - 强调文字颜色 3 54 3" xfId="6265"/>
    <cellStyle name="40% - 强调文字颜色 3 54 4" xfId="6892"/>
    <cellStyle name="40% - 强调文字颜色 3 55" xfId="4069"/>
    <cellStyle name="40% - 强调文字颜色 3 55 2" xfId="5169"/>
    <cellStyle name="40% - 强调文字颜色 3 55 3" xfId="6281"/>
    <cellStyle name="40% - 强调文字颜色 3 55 4" xfId="6908"/>
    <cellStyle name="40% - 强调文字颜色 3 56" xfId="4081"/>
    <cellStyle name="40% - 强调文字颜色 3 56 2" xfId="5181"/>
    <cellStyle name="40% - 强调文字颜色 3 56 3" xfId="6293"/>
    <cellStyle name="40% - 强调文字颜色 3 56 4" xfId="6920"/>
    <cellStyle name="40% - 强调文字颜色 3 57" xfId="4092"/>
    <cellStyle name="40% - 强调文字颜色 3 57 2" xfId="5192"/>
    <cellStyle name="40% - 强调文字颜色 3 57 3" xfId="6304"/>
    <cellStyle name="40% - 强调文字颜色 3 57 4" xfId="6931"/>
    <cellStyle name="40% - 强调文字颜色 3 58" xfId="4111"/>
    <cellStyle name="40% - 强调文字颜色 3 58 2" xfId="5211"/>
    <cellStyle name="40% - 强调文字颜色 3 58 3" xfId="6323"/>
    <cellStyle name="40% - 强调文字颜色 3 58 4" xfId="6950"/>
    <cellStyle name="40% - 强调文字颜色 3 59" xfId="4127"/>
    <cellStyle name="40% - 强调文字颜色 3 59 2" xfId="5227"/>
    <cellStyle name="40% - 强调文字颜色 3 59 3" xfId="6339"/>
    <cellStyle name="40% - 强调文字颜色 3 59 4" xfId="6966"/>
    <cellStyle name="40% - 强调文字颜色 3 6" xfId="839"/>
    <cellStyle name="40% - 强调文字颜色 3 6 2" xfId="840"/>
    <cellStyle name="40% - 强调文字颜色 3 60" xfId="4141"/>
    <cellStyle name="40% - 强调文字颜色 3 60 2" xfId="5241"/>
    <cellStyle name="40% - 强调文字颜色 3 60 3" xfId="6353"/>
    <cellStyle name="40% - 强调文字颜色 3 60 4" xfId="6980"/>
    <cellStyle name="40% - 强调文字颜色 3 61" xfId="4155"/>
    <cellStyle name="40% - 强调文字颜色 3 61 2" xfId="5255"/>
    <cellStyle name="40% - 强调文字颜色 3 61 3" xfId="6367"/>
    <cellStyle name="40% - 强调文字颜色 3 61 4" xfId="6994"/>
    <cellStyle name="40% - 强调文字颜色 3 62" xfId="4169"/>
    <cellStyle name="40% - 强调文字颜色 3 62 2" xfId="5269"/>
    <cellStyle name="40% - 强调文字颜色 3 62 3" xfId="6381"/>
    <cellStyle name="40% - 强调文字颜色 3 62 4" xfId="7008"/>
    <cellStyle name="40% - 强调文字颜色 3 63" xfId="4183"/>
    <cellStyle name="40% - 强调文字颜色 3 63 2" xfId="5283"/>
    <cellStyle name="40% - 强调文字颜色 3 63 3" xfId="6395"/>
    <cellStyle name="40% - 强调文字颜色 3 63 4" xfId="7022"/>
    <cellStyle name="40% - 强调文字颜色 3 64" xfId="4196"/>
    <cellStyle name="40% - 强调文字颜色 3 64 2" xfId="5296"/>
    <cellStyle name="40% - 强调文字颜色 3 64 3" xfId="6408"/>
    <cellStyle name="40% - 强调文字颜色 3 64 4" xfId="7035"/>
    <cellStyle name="40% - 强调文字颜色 3 65" xfId="4210"/>
    <cellStyle name="40% - 强调文字颜色 3 65 2" xfId="5310"/>
    <cellStyle name="40% - 强调文字颜色 3 65 3" xfId="6422"/>
    <cellStyle name="40% - 强调文字颜色 3 65 4" xfId="7049"/>
    <cellStyle name="40% - 强调文字颜色 3 66" xfId="4223"/>
    <cellStyle name="40% - 强调文字颜色 3 66 2" xfId="5323"/>
    <cellStyle name="40% - 强调文字颜色 3 66 3" xfId="6435"/>
    <cellStyle name="40% - 强调文字颜色 3 66 4" xfId="7062"/>
    <cellStyle name="40% - 强调文字颜色 3 67" xfId="4236"/>
    <cellStyle name="40% - 强调文字颜色 3 67 2" xfId="5336"/>
    <cellStyle name="40% - 强调文字颜色 3 67 3" xfId="6448"/>
    <cellStyle name="40% - 强调文字颜色 3 67 4" xfId="7075"/>
    <cellStyle name="40% - 强调文字颜色 3 68" xfId="4248"/>
    <cellStyle name="40% - 强调文字颜色 3 68 2" xfId="5348"/>
    <cellStyle name="40% - 强调文字颜色 3 68 3" xfId="6460"/>
    <cellStyle name="40% - 强调文字颜色 3 68 4" xfId="7087"/>
    <cellStyle name="40% - 强调文字颜色 3 69" xfId="4262"/>
    <cellStyle name="40% - 强调文字颜色 3 69 2" xfId="5362"/>
    <cellStyle name="40% - 强调文字颜色 3 69 3" xfId="6474"/>
    <cellStyle name="40% - 强调文字颜色 3 69 4" xfId="7101"/>
    <cellStyle name="40% - 强调文字颜色 3 7" xfId="841"/>
    <cellStyle name="40% - 强调文字颜色 3 7 2" xfId="842"/>
    <cellStyle name="40% - 强调文字颜色 3 70" xfId="4276"/>
    <cellStyle name="40% - 强调文字颜色 3 70 2" xfId="5376"/>
    <cellStyle name="40% - 强调文字颜色 3 70 3" xfId="6488"/>
    <cellStyle name="40% - 强调文字颜色 3 70 4" xfId="7115"/>
    <cellStyle name="40% - 强调文字颜色 3 71" xfId="4292"/>
    <cellStyle name="40% - 强调文字颜色 3 71 2" xfId="5392"/>
    <cellStyle name="40% - 强调文字颜色 3 71 3" xfId="6504"/>
    <cellStyle name="40% - 强调文字颜色 3 71 4" xfId="7131"/>
    <cellStyle name="40% - 强调文字颜色 3 72" xfId="4309"/>
    <cellStyle name="40% - 强调文字颜色 3 72 2" xfId="5409"/>
    <cellStyle name="40% - 强调文字颜色 3 72 3" xfId="6521"/>
    <cellStyle name="40% - 强调文字颜色 3 72 4" xfId="7148"/>
    <cellStyle name="40% - 强调文字颜色 3 73" xfId="4323"/>
    <cellStyle name="40% - 强调文字颜色 3 73 2" xfId="5423"/>
    <cellStyle name="40% - 强调文字颜色 3 73 3" xfId="6535"/>
    <cellStyle name="40% - 强调文字颜色 3 73 4" xfId="7162"/>
    <cellStyle name="40% - 强调文字颜色 3 74" xfId="4337"/>
    <cellStyle name="40% - 强调文字颜色 3 74 2" xfId="5437"/>
    <cellStyle name="40% - 强调文字颜色 3 74 3" xfId="6549"/>
    <cellStyle name="40% - 强调文字颜色 3 74 4" xfId="7176"/>
    <cellStyle name="40% - 强调文字颜色 3 75" xfId="4351"/>
    <cellStyle name="40% - 强调文字颜色 3 75 2" xfId="5451"/>
    <cellStyle name="40% - 强调文字颜色 3 75 3" xfId="6563"/>
    <cellStyle name="40% - 强调文字颜色 3 75 4" xfId="7190"/>
    <cellStyle name="40% - 强调文字颜色 3 76" xfId="4365"/>
    <cellStyle name="40% - 强调文字颜色 3 76 2" xfId="5465"/>
    <cellStyle name="40% - 强调文字颜色 3 76 3" xfId="6577"/>
    <cellStyle name="40% - 强调文字颜色 3 76 4" xfId="7204"/>
    <cellStyle name="40% - 强调文字颜色 3 77" xfId="4379"/>
    <cellStyle name="40% - 强调文字颜色 3 77 2" xfId="5479"/>
    <cellStyle name="40% - 强调文字颜色 3 77 3" xfId="6591"/>
    <cellStyle name="40% - 强调文字颜色 3 77 4" xfId="7218"/>
    <cellStyle name="40% - 强调文字颜色 3 78" xfId="4393"/>
    <cellStyle name="40% - 强调文字颜色 3 78 2" xfId="5493"/>
    <cellStyle name="40% - 强调文字颜色 3 78 3" xfId="6605"/>
    <cellStyle name="40% - 强调文字颜色 3 78 4" xfId="7232"/>
    <cellStyle name="40% - 强调文字颜色 3 79" xfId="4407"/>
    <cellStyle name="40% - 强调文字颜色 3 79 2" xfId="5507"/>
    <cellStyle name="40% - 强调文字颜色 3 79 3" xfId="6619"/>
    <cellStyle name="40% - 强调文字颜色 3 79 4" xfId="7246"/>
    <cellStyle name="40% - 强调文字颜色 3 8" xfId="843"/>
    <cellStyle name="40% - 强调文字颜色 3 8 2" xfId="844"/>
    <cellStyle name="40% - 强调文字颜色 3 80" xfId="4421"/>
    <cellStyle name="40% - 强调文字颜色 3 80 2" xfId="5521"/>
    <cellStyle name="40% - 强调文字颜色 3 80 3" xfId="6633"/>
    <cellStyle name="40% - 强调文字颜色 3 80 4" xfId="7260"/>
    <cellStyle name="40% - 强调文字颜色 3 81" xfId="4435"/>
    <cellStyle name="40% - 强调文字颜色 3 81 2" xfId="5535"/>
    <cellStyle name="40% - 强调文字颜色 3 81 3" xfId="6647"/>
    <cellStyle name="40% - 强调文字颜色 3 81 4" xfId="7274"/>
    <cellStyle name="40% - 强调文字颜色 3 82" xfId="4448"/>
    <cellStyle name="40% - 强调文字颜色 3 82 2" xfId="5548"/>
    <cellStyle name="40% - 强调文字颜色 3 82 3" xfId="6660"/>
    <cellStyle name="40% - 强调文字颜色 3 82 4" xfId="7287"/>
    <cellStyle name="40% - 强调文字颜色 3 83" xfId="4460"/>
    <cellStyle name="40% - 强调文字颜色 3 83 2" xfId="5560"/>
    <cellStyle name="40% - 强调文字颜色 3 83 3" xfId="6672"/>
    <cellStyle name="40% - 强调文字颜色 3 83 4" xfId="7299"/>
    <cellStyle name="40% - 强调文字颜色 3 84" xfId="4473"/>
    <cellStyle name="40% - 强调文字颜色 3 84 2" xfId="5573"/>
    <cellStyle name="40% - 强调文字颜色 3 84 3" xfId="6685"/>
    <cellStyle name="40% - 强调文字颜色 3 84 4" xfId="7312"/>
    <cellStyle name="40% - 强调文字颜色 3 85" xfId="4484"/>
    <cellStyle name="40% - 强调文字颜色 3 85 2" xfId="5584"/>
    <cellStyle name="40% - 强调文字颜色 3 85 3" xfId="6696"/>
    <cellStyle name="40% - 强调文字颜色 3 85 4" xfId="7323"/>
    <cellStyle name="40% - 强调文字颜色 3 86" xfId="4496"/>
    <cellStyle name="40% - 强调文字颜色 3 86 2" xfId="5596"/>
    <cellStyle name="40% - 强调文字颜色 3 86 3" xfId="6708"/>
    <cellStyle name="40% - 强调文字颜色 3 86 4" xfId="7335"/>
    <cellStyle name="40% - 强调文字颜色 3 87" xfId="4507"/>
    <cellStyle name="40% - 强调文字颜色 3 87 2" xfId="5607"/>
    <cellStyle name="40% - 强调文字颜色 3 87 3" xfId="6719"/>
    <cellStyle name="40% - 强调文字颜色 3 87 4" xfId="7346"/>
    <cellStyle name="40% - 强调文字颜色 3 88" xfId="4518"/>
    <cellStyle name="40% - 强调文字颜色 3 88 2" xfId="5618"/>
    <cellStyle name="40% - 强调文字颜色 3 88 3" xfId="6730"/>
    <cellStyle name="40% - 强调文字颜色 3 88 4" xfId="7357"/>
    <cellStyle name="40% - 强调文字颜色 3 89" xfId="4531"/>
    <cellStyle name="40% - 强调文字颜色 3 89 2" xfId="5631"/>
    <cellStyle name="40% - 强调文字颜色 3 89 3" xfId="6743"/>
    <cellStyle name="40% - 强调文字颜色 3 89 4" xfId="7370"/>
    <cellStyle name="40% - 强调文字颜色 3 9" xfId="845"/>
    <cellStyle name="40% - 强调文字颜色 3 9 2" xfId="846"/>
    <cellStyle name="40% - 强调文字颜色 3 90" xfId="4540"/>
    <cellStyle name="40% - 强调文字颜色 3 90 2" xfId="5640"/>
    <cellStyle name="40% - 强调文字颜色 3 90 3" xfId="6752"/>
    <cellStyle name="40% - 强调文字颜色 3 90 4" xfId="7379"/>
    <cellStyle name="40% - 强调文字颜色 3 91" xfId="4567"/>
    <cellStyle name="40% - 强调文字颜色 3 91 2" xfId="5667"/>
    <cellStyle name="40% - 强调文字颜色 3 92" xfId="4580"/>
    <cellStyle name="40% - 强调文字颜色 3 92 2" xfId="5680"/>
    <cellStyle name="40% - 强调文字颜色 3 93" xfId="4593"/>
    <cellStyle name="40% - 强调文字颜色 3 93 2" xfId="5693"/>
    <cellStyle name="40% - 强调文字颜色 3 94" xfId="4606"/>
    <cellStyle name="40% - 强调文字颜色 3 94 2" xfId="5706"/>
    <cellStyle name="40% - 强调文字颜色 3 95" xfId="4619"/>
    <cellStyle name="40% - 强调文字颜色 3 95 2" xfId="5719"/>
    <cellStyle name="40% - 强调文字颜色 3 96" xfId="4632"/>
    <cellStyle name="40% - 强调文字颜色 3 96 2" xfId="5732"/>
    <cellStyle name="40% - 强调文字颜色 3 97" xfId="4645"/>
    <cellStyle name="40% - 强调文字颜色 3 97 2" xfId="5745"/>
    <cellStyle name="40% - 强调文字颜色 3 98" xfId="4658"/>
    <cellStyle name="40% - 强调文字颜色 3 98 2" xfId="5758"/>
    <cellStyle name="40% - 强调文字颜色 3 99" xfId="4671"/>
    <cellStyle name="40% - 强调文字颜色 3 99 2" xfId="5771"/>
    <cellStyle name="40% - 强调文字颜色 4" xfId="3922" builtinId="43" customBuiltin="1"/>
    <cellStyle name="40% - 强调文字颜色 4 10" xfId="847"/>
    <cellStyle name="40% - 强调文字颜色 4 10 2" xfId="848"/>
    <cellStyle name="40% - 强调文字颜色 4 100" xfId="4687"/>
    <cellStyle name="40% - 强调文字颜色 4 100 2" xfId="5787"/>
    <cellStyle name="40% - 强调文字颜色 4 101" xfId="4699"/>
    <cellStyle name="40% - 强调文字颜色 4 101 2" xfId="5799"/>
    <cellStyle name="40% - 强调文字颜色 4 102" xfId="4711"/>
    <cellStyle name="40% - 强调文字颜色 4 102 2" xfId="5811"/>
    <cellStyle name="40% - 强调文字颜色 4 103" xfId="4721"/>
    <cellStyle name="40% - 强调文字颜色 4 103 2" xfId="5821"/>
    <cellStyle name="40% - 强调文字颜色 4 104" xfId="4731"/>
    <cellStyle name="40% - 强调文字颜色 4 104 2" xfId="5831"/>
    <cellStyle name="40% - 强调文字颜色 4 105" xfId="4741"/>
    <cellStyle name="40% - 强调文字颜色 4 105 2" xfId="5841"/>
    <cellStyle name="40% - 强调文字颜色 4 106" xfId="4750"/>
    <cellStyle name="40% - 强调文字颜色 4 106 2" xfId="5850"/>
    <cellStyle name="40% - 强调文字颜色 4 107" xfId="4764"/>
    <cellStyle name="40% - 强调文字颜色 4 107 2" xfId="5864"/>
    <cellStyle name="40% - 强调文字颜色 4 108" xfId="4799"/>
    <cellStyle name="40% - 强调文字颜色 4 108 2" xfId="5899"/>
    <cellStyle name="40% - 强调文字颜色 4 109" xfId="4813"/>
    <cellStyle name="40% - 强调文字颜色 4 109 2" xfId="5913"/>
    <cellStyle name="40% - 强调文字颜色 4 11" xfId="849"/>
    <cellStyle name="40% - 强调文字颜色 4 11 2" xfId="850"/>
    <cellStyle name="40% - 强调文字颜色 4 110" xfId="4825"/>
    <cellStyle name="40% - 强调文字颜色 4 110 2" xfId="5925"/>
    <cellStyle name="40% - 强调文字颜色 4 111" xfId="4839"/>
    <cellStyle name="40% - 强调文字颜色 4 111 2" xfId="5939"/>
    <cellStyle name="40% - 强调文字颜色 4 112" xfId="4852"/>
    <cellStyle name="40% - 强调文字颜色 4 112 2" xfId="5952"/>
    <cellStyle name="40% - 强调文字颜色 4 113" xfId="4871"/>
    <cellStyle name="40% - 强调文字颜色 4 113 2" xfId="5971"/>
    <cellStyle name="40% - 强调文字颜色 4 114" xfId="4885"/>
    <cellStyle name="40% - 强调文字颜色 4 114 2" xfId="5985"/>
    <cellStyle name="40% - 强调文字颜色 4 115" xfId="4899"/>
    <cellStyle name="40% - 强调文字颜色 4 115 2" xfId="5999"/>
    <cellStyle name="40% - 强调文字颜色 4 116" xfId="4913"/>
    <cellStyle name="40% - 强调文字颜色 4 116 2" xfId="6013"/>
    <cellStyle name="40% - 强调文字颜色 4 117" xfId="4927"/>
    <cellStyle name="40% - 强调文字颜色 4 117 2" xfId="6027"/>
    <cellStyle name="40% - 强调文字颜色 4 118" xfId="4940"/>
    <cellStyle name="40% - 强调文字颜色 4 118 2" xfId="6040"/>
    <cellStyle name="40% - 强调文字颜色 4 119" xfId="4952"/>
    <cellStyle name="40% - 强调文字颜色 4 119 2" xfId="6052"/>
    <cellStyle name="40% - 强调文字颜色 4 12" xfId="851"/>
    <cellStyle name="40% - 强调文字颜色 4 12 2" xfId="852"/>
    <cellStyle name="40% - 强调文字颜色 4 120" xfId="4964"/>
    <cellStyle name="40% - 强调文字颜色 4 120 2" xfId="6064"/>
    <cellStyle name="40% - 强调文字颜色 4 121" xfId="4974"/>
    <cellStyle name="40% - 强调文字颜色 4 121 2" xfId="6074"/>
    <cellStyle name="40% - 强调文字颜色 4 122" xfId="4984"/>
    <cellStyle name="40% - 强调文字颜色 4 122 2" xfId="6084"/>
    <cellStyle name="40% - 强调文字颜色 4 123" xfId="4995"/>
    <cellStyle name="40% - 强调文字颜色 4 123 2" xfId="6095"/>
    <cellStyle name="40% - 强调文字颜色 4 124" xfId="5005"/>
    <cellStyle name="40% - 强调文字颜色 4 124 2" xfId="6105"/>
    <cellStyle name="40% - 强调文字颜色 4 125" xfId="5015"/>
    <cellStyle name="40% - 强调文字颜色 4 125 2" xfId="6115"/>
    <cellStyle name="40% - 强调文字颜色 4 126" xfId="5028"/>
    <cellStyle name="40% - 强调文字颜色 4 126 2" xfId="6127"/>
    <cellStyle name="40% - 强调文字颜色 4 127" xfId="6140"/>
    <cellStyle name="40% - 强调文字颜色 4 128" xfId="6767"/>
    <cellStyle name="40% - 强调文字颜色 4 129" xfId="7418"/>
    <cellStyle name="40% - 强调文字颜色 4 13" xfId="853"/>
    <cellStyle name="40% - 强调文字颜色 4 13 2" xfId="854"/>
    <cellStyle name="40% - 强调文字颜色 4 130" xfId="7432"/>
    <cellStyle name="40% - 强调文字颜色 4 131" xfId="7444"/>
    <cellStyle name="40% - 强调文字颜色 4 132" xfId="7456"/>
    <cellStyle name="40% - 强调文字颜色 4 133" xfId="7468"/>
    <cellStyle name="40% - 强调文字颜色 4 134" xfId="7478"/>
    <cellStyle name="40% - 强调文字颜色 4 135" xfId="7488"/>
    <cellStyle name="40% - 强调文字颜色 4 136" xfId="7498"/>
    <cellStyle name="40% - 强调文字颜色 4 137" xfId="7507"/>
    <cellStyle name="40% - 强调文字颜色 4 138" xfId="7544"/>
    <cellStyle name="40% - 强调文字颜色 4 139" xfId="7558"/>
    <cellStyle name="40% - 强调文字颜色 4 14" xfId="855"/>
    <cellStyle name="40% - 强调文字颜色 4 14 2" xfId="856"/>
    <cellStyle name="40% - 强调文字颜色 4 140" xfId="7572"/>
    <cellStyle name="40% - 强调文字颜色 4 141" xfId="7586"/>
    <cellStyle name="40% - 强调文字颜色 4 142" xfId="7600"/>
    <cellStyle name="40% - 强调文字颜色 4 143" xfId="7612"/>
    <cellStyle name="40% - 强调文字颜色 4 144" xfId="7624"/>
    <cellStyle name="40% - 强调文字颜色 4 145" xfId="7636"/>
    <cellStyle name="40% - 强调文字颜色 4 146" xfId="7646"/>
    <cellStyle name="40% - 强调文字颜色 4 147" xfId="7656"/>
    <cellStyle name="40% - 强调文字颜色 4 148" xfId="7666"/>
    <cellStyle name="40% - 强调文字颜色 4 149" xfId="7675"/>
    <cellStyle name="40% - 强调文字颜色 4 15" xfId="857"/>
    <cellStyle name="40% - 强调文字颜色 4 15 2" xfId="858"/>
    <cellStyle name="40% - 强调文字颜色 4 16" xfId="859"/>
    <cellStyle name="40% - 强调文字颜色 4 16 2" xfId="860"/>
    <cellStyle name="40% - 强调文字颜色 4 17" xfId="861"/>
    <cellStyle name="40% - 强调文字颜色 4 17 2" xfId="862"/>
    <cellStyle name="40% - 强调文字颜色 4 18" xfId="863"/>
    <cellStyle name="40% - 强调文字颜色 4 18 2" xfId="864"/>
    <cellStyle name="40% - 强调文字颜色 4 19" xfId="865"/>
    <cellStyle name="40% - 强调文字颜色 4 19 2" xfId="866"/>
    <cellStyle name="40% - 强调文字颜色 4 2" xfId="867"/>
    <cellStyle name="40% - 强调文字颜色 4 2 2" xfId="868"/>
    <cellStyle name="40% - 强调文字颜色 4 20" xfId="869"/>
    <cellStyle name="40% - 强调文字颜色 4 20 2" xfId="870"/>
    <cellStyle name="40% - 强调文字颜色 4 21" xfId="871"/>
    <cellStyle name="40% - 强调文字颜色 4 21 2" xfId="872"/>
    <cellStyle name="40% - 强调文字颜色 4 22" xfId="873"/>
    <cellStyle name="40% - 强调文字颜色 4 22 2" xfId="874"/>
    <cellStyle name="40% - 强调文字颜色 4 23" xfId="875"/>
    <cellStyle name="40% - 强调文字颜色 4 23 2" xfId="876"/>
    <cellStyle name="40% - 强调文字颜色 4 24" xfId="877"/>
    <cellStyle name="40% - 强调文字颜色 4 24 2" xfId="878"/>
    <cellStyle name="40% - 强调文字颜色 4 25" xfId="879"/>
    <cellStyle name="40% - 强调文字颜色 4 25 2" xfId="880"/>
    <cellStyle name="40% - 强调文字颜色 4 26" xfId="881"/>
    <cellStyle name="40% - 强调文字颜色 4 26 2" xfId="882"/>
    <cellStyle name="40% - 强调文字颜色 4 27" xfId="883"/>
    <cellStyle name="40% - 强调文字颜色 4 27 2" xfId="884"/>
    <cellStyle name="40% - 强调文字颜色 4 28" xfId="885"/>
    <cellStyle name="40% - 强调文字颜色 4 28 2" xfId="886"/>
    <cellStyle name="40% - 强调文字颜色 4 29" xfId="887"/>
    <cellStyle name="40% - 强调文字颜色 4 29 2" xfId="888"/>
    <cellStyle name="40% - 强调文字颜色 4 3" xfId="889"/>
    <cellStyle name="40% - 强调文字颜色 4 3 2" xfId="890"/>
    <cellStyle name="40% - 强调文字颜色 4 30" xfId="891"/>
    <cellStyle name="40% - 强调文字颜色 4 30 2" xfId="892"/>
    <cellStyle name="40% - 强调文字颜色 4 31" xfId="893"/>
    <cellStyle name="40% - 强调文字颜色 4 31 2" xfId="894"/>
    <cellStyle name="40% - 强调文字颜色 4 32" xfId="895"/>
    <cellStyle name="40% - 强调文字颜色 4 32 2" xfId="896"/>
    <cellStyle name="40% - 强调文字颜色 4 33" xfId="897"/>
    <cellStyle name="40% - 强调文字颜色 4 33 2" xfId="898"/>
    <cellStyle name="40% - 强调文字颜色 4 34" xfId="899"/>
    <cellStyle name="40% - 强调文字颜色 4 34 2" xfId="900"/>
    <cellStyle name="40% - 强调文字颜色 4 35" xfId="901"/>
    <cellStyle name="40% - 强调文字颜色 4 35 2" xfId="902"/>
    <cellStyle name="40% - 强调文字颜色 4 36" xfId="903"/>
    <cellStyle name="40% - 强调文字颜色 4 36 2" xfId="904"/>
    <cellStyle name="40% - 强调文字颜色 4 37" xfId="905"/>
    <cellStyle name="40% - 强调文字颜色 4 37 2" xfId="906"/>
    <cellStyle name="40% - 强调文字颜色 4 38" xfId="907"/>
    <cellStyle name="40% - 强调文字颜色 4 38 2" xfId="908"/>
    <cellStyle name="40% - 强调文字颜色 4 39" xfId="909"/>
    <cellStyle name="40% - 强调文字颜色 4 39 2" xfId="910"/>
    <cellStyle name="40% - 强调文字颜色 4 4" xfId="911"/>
    <cellStyle name="40% - 强调文字颜色 4 4 2" xfId="912"/>
    <cellStyle name="40% - 强调文字颜色 4 40" xfId="913"/>
    <cellStyle name="40% - 强调文字颜色 4 40 2" xfId="914"/>
    <cellStyle name="40% - 强调文字颜色 4 41" xfId="915"/>
    <cellStyle name="40% - 强调文字颜色 4 41 2" xfId="916"/>
    <cellStyle name="40% - 强调文字颜色 4 42" xfId="917"/>
    <cellStyle name="40% - 强调文字颜色 4 42 2" xfId="918"/>
    <cellStyle name="40% - 强调文字颜色 4 43" xfId="919"/>
    <cellStyle name="40% - 强调文字颜色 4 43 2" xfId="920"/>
    <cellStyle name="40% - 强调文字颜色 4 44" xfId="921"/>
    <cellStyle name="40% - 强调文字颜色 4 44 2" xfId="922"/>
    <cellStyle name="40% - 强调文字颜色 4 45" xfId="923"/>
    <cellStyle name="40% - 强调文字颜色 4 45 2" xfId="924"/>
    <cellStyle name="40% - 强调文字颜色 4 46" xfId="925"/>
    <cellStyle name="40% - 强调文字颜色 4 47" xfId="926"/>
    <cellStyle name="40% - 强调文字颜色 4 48" xfId="927"/>
    <cellStyle name="40% - 强调文字颜色 4 49" xfId="928"/>
    <cellStyle name="40% - 强调文字颜色 4 5" xfId="929"/>
    <cellStyle name="40% - 强调文字颜色 4 5 2" xfId="930"/>
    <cellStyle name="40% - 强调文字颜色 4 50" xfId="931"/>
    <cellStyle name="40% - 强调文字颜色 4 51" xfId="932"/>
    <cellStyle name="40% - 强调文字颜色 4 52" xfId="3978"/>
    <cellStyle name="40% - 强调文字颜色 4 52 2" xfId="5078"/>
    <cellStyle name="40% - 强调文字颜色 4 52 3" xfId="6190"/>
    <cellStyle name="40% - 强调文字颜色 4 52 4" xfId="6817"/>
    <cellStyle name="40% - 强调文字颜色 4 53" xfId="4038"/>
    <cellStyle name="40% - 强调文字颜色 4 53 2" xfId="5138"/>
    <cellStyle name="40% - 强调文字颜色 4 53 3" xfId="6250"/>
    <cellStyle name="40% - 强调文字颜色 4 53 4" xfId="6877"/>
    <cellStyle name="40% - 强调文字颜色 4 54" xfId="4057"/>
    <cellStyle name="40% - 强调文字颜色 4 54 2" xfId="5157"/>
    <cellStyle name="40% - 强调文字颜色 4 54 3" xfId="6269"/>
    <cellStyle name="40% - 强调文字颜色 4 54 4" xfId="6896"/>
    <cellStyle name="40% - 强调文字颜色 4 55" xfId="4072"/>
    <cellStyle name="40% - 强调文字颜色 4 55 2" xfId="5172"/>
    <cellStyle name="40% - 强调文字颜色 4 55 3" xfId="6284"/>
    <cellStyle name="40% - 强调文字颜色 4 55 4" xfId="6911"/>
    <cellStyle name="40% - 强调文字颜色 4 56" xfId="4084"/>
    <cellStyle name="40% - 强调文字颜色 4 56 2" xfId="5184"/>
    <cellStyle name="40% - 强调文字颜色 4 56 3" xfId="6296"/>
    <cellStyle name="40% - 强调文字颜色 4 56 4" xfId="6923"/>
    <cellStyle name="40% - 强调文字颜色 4 57" xfId="4095"/>
    <cellStyle name="40% - 强调文字颜色 4 57 2" xfId="5195"/>
    <cellStyle name="40% - 强调文字颜色 4 57 3" xfId="6307"/>
    <cellStyle name="40% - 强调文字颜色 4 57 4" xfId="6934"/>
    <cellStyle name="40% - 强调文字颜色 4 58" xfId="4115"/>
    <cellStyle name="40% - 强调文字颜色 4 58 2" xfId="5215"/>
    <cellStyle name="40% - 强调文字颜色 4 58 3" xfId="6327"/>
    <cellStyle name="40% - 强调文字颜色 4 58 4" xfId="6954"/>
    <cellStyle name="40% - 强调文字颜色 4 59" xfId="4131"/>
    <cellStyle name="40% - 强调文字颜色 4 59 2" xfId="5231"/>
    <cellStyle name="40% - 强调文字颜色 4 59 3" xfId="6343"/>
    <cellStyle name="40% - 强调文字颜色 4 59 4" xfId="6970"/>
    <cellStyle name="40% - 强调文字颜色 4 6" xfId="933"/>
    <cellStyle name="40% - 强调文字颜色 4 6 2" xfId="934"/>
    <cellStyle name="40% - 强调文字颜色 4 60" xfId="4145"/>
    <cellStyle name="40% - 强调文字颜色 4 60 2" xfId="5245"/>
    <cellStyle name="40% - 强调文字颜色 4 60 3" xfId="6357"/>
    <cellStyle name="40% - 强调文字颜色 4 60 4" xfId="6984"/>
    <cellStyle name="40% - 强调文字颜色 4 61" xfId="4159"/>
    <cellStyle name="40% - 强调文字颜色 4 61 2" xfId="5259"/>
    <cellStyle name="40% - 强调文字颜色 4 61 3" xfId="6371"/>
    <cellStyle name="40% - 强调文字颜色 4 61 4" xfId="6998"/>
    <cellStyle name="40% - 强调文字颜色 4 62" xfId="4173"/>
    <cellStyle name="40% - 强调文字颜色 4 62 2" xfId="5273"/>
    <cellStyle name="40% - 强调文字颜色 4 62 3" xfId="6385"/>
    <cellStyle name="40% - 强调文字颜色 4 62 4" xfId="7012"/>
    <cellStyle name="40% - 强调文字颜色 4 63" xfId="4187"/>
    <cellStyle name="40% - 强调文字颜色 4 63 2" xfId="5287"/>
    <cellStyle name="40% - 强调文字颜色 4 63 3" xfId="6399"/>
    <cellStyle name="40% - 强调文字颜色 4 63 4" xfId="7026"/>
    <cellStyle name="40% - 强调文字颜色 4 64" xfId="4200"/>
    <cellStyle name="40% - 强调文字颜色 4 64 2" xfId="5300"/>
    <cellStyle name="40% - 强调文字颜色 4 64 3" xfId="6412"/>
    <cellStyle name="40% - 强调文字颜色 4 64 4" xfId="7039"/>
    <cellStyle name="40% - 强调文字颜色 4 65" xfId="4214"/>
    <cellStyle name="40% - 强调文字颜色 4 65 2" xfId="5314"/>
    <cellStyle name="40% - 强调文字颜色 4 65 3" xfId="6426"/>
    <cellStyle name="40% - 强调文字颜色 4 65 4" xfId="7053"/>
    <cellStyle name="40% - 强调文字颜色 4 66" xfId="4226"/>
    <cellStyle name="40% - 强调文字颜色 4 66 2" xfId="5326"/>
    <cellStyle name="40% - 强调文字颜色 4 66 3" xfId="6438"/>
    <cellStyle name="40% - 强调文字颜色 4 66 4" xfId="7065"/>
    <cellStyle name="40% - 强调文字颜色 4 67" xfId="4239"/>
    <cellStyle name="40% - 强调文字颜色 4 67 2" xfId="5339"/>
    <cellStyle name="40% - 强调文字颜色 4 67 3" xfId="6451"/>
    <cellStyle name="40% - 强调文字颜色 4 67 4" xfId="7078"/>
    <cellStyle name="40% - 强调文字颜色 4 68" xfId="4252"/>
    <cellStyle name="40% - 强调文字颜色 4 68 2" xfId="5352"/>
    <cellStyle name="40% - 强调文字颜色 4 68 3" xfId="6464"/>
    <cellStyle name="40% - 强调文字颜色 4 68 4" xfId="7091"/>
    <cellStyle name="40% - 强调文字颜色 4 69" xfId="4266"/>
    <cellStyle name="40% - 强调文字颜色 4 69 2" xfId="5366"/>
    <cellStyle name="40% - 强调文字颜色 4 69 3" xfId="6478"/>
    <cellStyle name="40% - 强调文字颜色 4 69 4" xfId="7105"/>
    <cellStyle name="40% - 强调文字颜色 4 7" xfId="935"/>
    <cellStyle name="40% - 强调文字颜色 4 7 2" xfId="936"/>
    <cellStyle name="40% - 强调文字颜色 4 70" xfId="4280"/>
    <cellStyle name="40% - 强调文字颜色 4 70 2" xfId="5380"/>
    <cellStyle name="40% - 强调文字颜色 4 70 3" xfId="6492"/>
    <cellStyle name="40% - 强调文字颜色 4 70 4" xfId="7119"/>
    <cellStyle name="40% - 强调文字颜色 4 71" xfId="4295"/>
    <cellStyle name="40% - 强调文字颜色 4 71 2" xfId="5395"/>
    <cellStyle name="40% - 强调文字颜色 4 71 3" xfId="6507"/>
    <cellStyle name="40% - 强调文字颜色 4 71 4" xfId="7134"/>
    <cellStyle name="40% - 强调文字颜色 4 72" xfId="4313"/>
    <cellStyle name="40% - 强调文字颜色 4 72 2" xfId="5413"/>
    <cellStyle name="40% - 强调文字颜色 4 72 3" xfId="6525"/>
    <cellStyle name="40% - 强调文字颜色 4 72 4" xfId="7152"/>
    <cellStyle name="40% - 强调文字颜色 4 73" xfId="4327"/>
    <cellStyle name="40% - 强调文字颜色 4 73 2" xfId="5427"/>
    <cellStyle name="40% - 强调文字颜色 4 73 3" xfId="6539"/>
    <cellStyle name="40% - 强调文字颜色 4 73 4" xfId="7166"/>
    <cellStyle name="40% - 强调文字颜色 4 74" xfId="4341"/>
    <cellStyle name="40% - 强调文字颜色 4 74 2" xfId="5441"/>
    <cellStyle name="40% - 强调文字颜色 4 74 3" xfId="6553"/>
    <cellStyle name="40% - 强调文字颜色 4 74 4" xfId="7180"/>
    <cellStyle name="40% - 强调文字颜色 4 75" xfId="4355"/>
    <cellStyle name="40% - 强调文字颜色 4 75 2" xfId="5455"/>
    <cellStyle name="40% - 强调文字颜色 4 75 3" xfId="6567"/>
    <cellStyle name="40% - 强调文字颜色 4 75 4" xfId="7194"/>
    <cellStyle name="40% - 强调文字颜色 4 76" xfId="4369"/>
    <cellStyle name="40% - 强调文字颜色 4 76 2" xfId="5469"/>
    <cellStyle name="40% - 强调文字颜色 4 76 3" xfId="6581"/>
    <cellStyle name="40% - 强调文字颜色 4 76 4" xfId="7208"/>
    <cellStyle name="40% - 强调文字颜色 4 77" xfId="4383"/>
    <cellStyle name="40% - 强调文字颜色 4 77 2" xfId="5483"/>
    <cellStyle name="40% - 强调文字颜色 4 77 3" xfId="6595"/>
    <cellStyle name="40% - 强调文字颜色 4 77 4" xfId="7222"/>
    <cellStyle name="40% - 强调文字颜色 4 78" xfId="4397"/>
    <cellStyle name="40% - 强调文字颜色 4 78 2" xfId="5497"/>
    <cellStyle name="40% - 强调文字颜色 4 78 3" xfId="6609"/>
    <cellStyle name="40% - 强调文字颜色 4 78 4" xfId="7236"/>
    <cellStyle name="40% - 强调文字颜色 4 79" xfId="4411"/>
    <cellStyle name="40% - 强调文字颜色 4 79 2" xfId="5511"/>
    <cellStyle name="40% - 强调文字颜色 4 79 3" xfId="6623"/>
    <cellStyle name="40% - 强调文字颜色 4 79 4" xfId="7250"/>
    <cellStyle name="40% - 强调文字颜色 4 8" xfId="937"/>
    <cellStyle name="40% - 强调文字颜色 4 8 2" xfId="938"/>
    <cellStyle name="40% - 强调文字颜色 4 80" xfId="4425"/>
    <cellStyle name="40% - 强调文字颜色 4 80 2" xfId="5525"/>
    <cellStyle name="40% - 强调文字颜色 4 80 3" xfId="6637"/>
    <cellStyle name="40% - 强调文字颜色 4 80 4" xfId="7264"/>
    <cellStyle name="40% - 强调文字颜色 4 81" xfId="4439"/>
    <cellStyle name="40% - 强调文字颜色 4 81 2" xfId="5539"/>
    <cellStyle name="40% - 强调文字颜色 4 81 3" xfId="6651"/>
    <cellStyle name="40% - 强调文字颜色 4 81 4" xfId="7278"/>
    <cellStyle name="40% - 强调文字颜色 4 82" xfId="4451"/>
    <cellStyle name="40% - 强调文字颜色 4 82 2" xfId="5551"/>
    <cellStyle name="40% - 强调文字颜色 4 82 3" xfId="6663"/>
    <cellStyle name="40% - 强调文字颜色 4 82 4" xfId="7290"/>
    <cellStyle name="40% - 强调文字颜色 4 83" xfId="4464"/>
    <cellStyle name="40% - 强调文字颜色 4 83 2" xfId="5564"/>
    <cellStyle name="40% - 强调文字颜色 4 83 3" xfId="6676"/>
    <cellStyle name="40% - 强调文字颜色 4 83 4" xfId="7303"/>
    <cellStyle name="40% - 强调文字颜色 4 84" xfId="4476"/>
    <cellStyle name="40% - 强调文字颜色 4 84 2" xfId="5576"/>
    <cellStyle name="40% - 强调文字颜色 4 84 3" xfId="6688"/>
    <cellStyle name="40% - 强调文字颜色 4 84 4" xfId="7315"/>
    <cellStyle name="40% - 强调文字颜色 4 85" xfId="4486"/>
    <cellStyle name="40% - 强调文字颜色 4 85 2" xfId="5586"/>
    <cellStyle name="40% - 强调文字颜色 4 85 3" xfId="6698"/>
    <cellStyle name="40% - 强调文字颜色 4 85 4" xfId="7325"/>
    <cellStyle name="40% - 强调文字颜色 4 86" xfId="4498"/>
    <cellStyle name="40% - 强调文字颜色 4 86 2" xfId="5598"/>
    <cellStyle name="40% - 强调文字颜色 4 86 3" xfId="6710"/>
    <cellStyle name="40% - 强调文字颜色 4 86 4" xfId="7337"/>
    <cellStyle name="40% - 强调文字颜色 4 87" xfId="4511"/>
    <cellStyle name="40% - 强调文字颜色 4 87 2" xfId="5611"/>
    <cellStyle name="40% - 强调文字颜色 4 87 3" xfId="6723"/>
    <cellStyle name="40% - 强调文字颜色 4 87 4" xfId="7350"/>
    <cellStyle name="40% - 强调文字颜色 4 88" xfId="4522"/>
    <cellStyle name="40% - 强调文字颜色 4 88 2" xfId="5622"/>
    <cellStyle name="40% - 强调文字颜色 4 88 3" xfId="6734"/>
    <cellStyle name="40% - 强调文字颜色 4 88 4" xfId="7361"/>
    <cellStyle name="40% - 强调文字颜色 4 89" xfId="4533"/>
    <cellStyle name="40% - 强调文字颜色 4 89 2" xfId="5633"/>
    <cellStyle name="40% - 强调文字颜色 4 89 3" xfId="6745"/>
    <cellStyle name="40% - 强调文字颜色 4 89 4" xfId="7372"/>
    <cellStyle name="40% - 强调文字颜色 4 9" xfId="939"/>
    <cellStyle name="40% - 强调文字颜色 4 9 2" xfId="940"/>
    <cellStyle name="40% - 强调文字颜色 4 90" xfId="4542"/>
    <cellStyle name="40% - 强调文字颜色 4 90 2" xfId="5642"/>
    <cellStyle name="40% - 强调文字颜色 4 90 3" xfId="6754"/>
    <cellStyle name="40% - 强调文字颜色 4 90 4" xfId="7381"/>
    <cellStyle name="40% - 强调文字颜色 4 91" xfId="4571"/>
    <cellStyle name="40% - 强调文字颜色 4 91 2" xfId="5671"/>
    <cellStyle name="40% - 强调文字颜色 4 92" xfId="4584"/>
    <cellStyle name="40% - 强调文字颜色 4 92 2" xfId="5684"/>
    <cellStyle name="40% - 强调文字颜色 4 93" xfId="4597"/>
    <cellStyle name="40% - 强调文字颜色 4 93 2" xfId="5697"/>
    <cellStyle name="40% - 强调文字颜色 4 94" xfId="4610"/>
    <cellStyle name="40% - 强调文字颜色 4 94 2" xfId="5710"/>
    <cellStyle name="40% - 强调文字颜色 4 95" xfId="4623"/>
    <cellStyle name="40% - 强调文字颜色 4 95 2" xfId="5723"/>
    <cellStyle name="40% - 强调文字颜色 4 96" xfId="4636"/>
    <cellStyle name="40% - 强调文字颜色 4 96 2" xfId="5736"/>
    <cellStyle name="40% - 强调文字颜色 4 97" xfId="4649"/>
    <cellStyle name="40% - 强调文字颜色 4 97 2" xfId="5749"/>
    <cellStyle name="40% - 强调文字颜色 4 98" xfId="4662"/>
    <cellStyle name="40% - 强调文字颜色 4 98 2" xfId="5762"/>
    <cellStyle name="40% - 强调文字颜色 4 99" xfId="4675"/>
    <cellStyle name="40% - 强调文字颜色 4 99 2" xfId="5775"/>
    <cellStyle name="40% - 强调文字颜色 5" xfId="3926" builtinId="47" customBuiltin="1"/>
    <cellStyle name="40% - 强调文字颜色 5 10" xfId="941"/>
    <cellStyle name="40% - 强调文字颜色 5 10 2" xfId="942"/>
    <cellStyle name="40% - 强调文字颜色 5 100" xfId="4691"/>
    <cellStyle name="40% - 强调文字颜色 5 100 2" xfId="5791"/>
    <cellStyle name="40% - 强调文字颜色 5 101" xfId="4703"/>
    <cellStyle name="40% - 强调文字颜色 5 101 2" xfId="5803"/>
    <cellStyle name="40% - 强调文字颜色 5 102" xfId="4714"/>
    <cellStyle name="40% - 强调文字颜色 5 102 2" xfId="5814"/>
    <cellStyle name="40% - 强调文字颜色 5 103" xfId="4724"/>
    <cellStyle name="40% - 强调文字颜色 5 103 2" xfId="5824"/>
    <cellStyle name="40% - 强调文字颜色 5 104" xfId="4734"/>
    <cellStyle name="40% - 强调文字颜色 5 104 2" xfId="5834"/>
    <cellStyle name="40% - 强调文字颜色 5 105" xfId="4744"/>
    <cellStyle name="40% - 强调文字颜色 5 105 2" xfId="5844"/>
    <cellStyle name="40% - 强调文字颜色 5 106" xfId="4753"/>
    <cellStyle name="40% - 强调文字颜色 5 106 2" xfId="5853"/>
    <cellStyle name="40% - 强调文字颜色 5 107" xfId="4766"/>
    <cellStyle name="40% - 强调文字颜色 5 107 2" xfId="5866"/>
    <cellStyle name="40% - 强调文字颜色 5 108" xfId="4803"/>
    <cellStyle name="40% - 强调文字颜色 5 108 2" xfId="5903"/>
    <cellStyle name="40% - 强调文字颜色 5 109" xfId="4816"/>
    <cellStyle name="40% - 强调文字颜色 5 109 2" xfId="5916"/>
    <cellStyle name="40% - 强调文字颜色 5 11" xfId="943"/>
    <cellStyle name="40% - 强调文字颜色 5 11 2" xfId="944"/>
    <cellStyle name="40% - 强调文字颜色 5 110" xfId="4829"/>
    <cellStyle name="40% - 强调文字颜色 5 110 2" xfId="5929"/>
    <cellStyle name="40% - 强调文字颜色 5 111" xfId="4843"/>
    <cellStyle name="40% - 强调文字颜色 5 111 2" xfId="5943"/>
    <cellStyle name="40% - 强调文字颜色 5 112" xfId="4855"/>
    <cellStyle name="40% - 强调文字颜色 5 112 2" xfId="5955"/>
    <cellStyle name="40% - 强调文字颜色 5 113" xfId="4875"/>
    <cellStyle name="40% - 强调文字颜色 5 113 2" xfId="5975"/>
    <cellStyle name="40% - 强调文字颜色 5 114" xfId="4889"/>
    <cellStyle name="40% - 强调文字颜色 5 114 2" xfId="5989"/>
    <cellStyle name="40% - 强调文字颜色 5 115" xfId="4903"/>
    <cellStyle name="40% - 强调文字颜色 5 115 2" xfId="6003"/>
    <cellStyle name="40% - 强调文字颜色 5 116" xfId="4917"/>
    <cellStyle name="40% - 强调文字颜色 5 116 2" xfId="6017"/>
    <cellStyle name="40% - 强调文字颜色 5 117" xfId="4931"/>
    <cellStyle name="40% - 强调文字颜色 5 117 2" xfId="6031"/>
    <cellStyle name="40% - 强调文字颜色 5 118" xfId="4944"/>
    <cellStyle name="40% - 强调文字颜色 5 118 2" xfId="6044"/>
    <cellStyle name="40% - 强调文字颜色 5 119" xfId="4956"/>
    <cellStyle name="40% - 强调文字颜色 5 119 2" xfId="6056"/>
    <cellStyle name="40% - 强调文字颜色 5 12" xfId="945"/>
    <cellStyle name="40% - 强调文字颜色 5 12 2" xfId="946"/>
    <cellStyle name="40% - 强调文字颜色 5 120" xfId="4967"/>
    <cellStyle name="40% - 强调文字颜色 5 120 2" xfId="6067"/>
    <cellStyle name="40% - 强调文字颜色 5 121" xfId="4977"/>
    <cellStyle name="40% - 强调文字颜色 5 121 2" xfId="6077"/>
    <cellStyle name="40% - 强调文字颜色 5 122" xfId="4987"/>
    <cellStyle name="40% - 强调文字颜色 5 122 2" xfId="6087"/>
    <cellStyle name="40% - 强调文字颜色 5 123" xfId="4999"/>
    <cellStyle name="40% - 强调文字颜色 5 123 2" xfId="6099"/>
    <cellStyle name="40% - 强调文字颜色 5 124" xfId="5007"/>
    <cellStyle name="40% - 强调文字颜色 5 124 2" xfId="6107"/>
    <cellStyle name="40% - 强调文字颜色 5 125" xfId="5017"/>
    <cellStyle name="40% - 强调文字颜色 5 125 2" xfId="6117"/>
    <cellStyle name="40% - 强调文字颜色 5 126" xfId="5030"/>
    <cellStyle name="40% - 强调文字颜色 5 126 2" xfId="6129"/>
    <cellStyle name="40% - 强调文字颜色 5 127" xfId="6142"/>
    <cellStyle name="40% - 强调文字颜色 5 128" xfId="6769"/>
    <cellStyle name="40% - 强调文字颜色 5 129" xfId="7422"/>
    <cellStyle name="40% - 强调文字颜色 5 13" xfId="947"/>
    <cellStyle name="40% - 强调文字颜色 5 13 2" xfId="948"/>
    <cellStyle name="40% - 强调文字颜色 5 130" xfId="7436"/>
    <cellStyle name="40% - 强调文字颜色 5 131" xfId="7448"/>
    <cellStyle name="40% - 强调文字颜色 5 132" xfId="7460"/>
    <cellStyle name="40% - 强调文字颜色 5 133" xfId="7471"/>
    <cellStyle name="40% - 强调文字颜色 5 134" xfId="7481"/>
    <cellStyle name="40% - 强调文字颜色 5 135" xfId="7491"/>
    <cellStyle name="40% - 强调文字颜色 5 136" xfId="7501"/>
    <cellStyle name="40% - 强调文字颜色 5 137" xfId="7509"/>
    <cellStyle name="40% - 强调文字颜色 5 138" xfId="7548"/>
    <cellStyle name="40% - 强调文字颜色 5 139" xfId="7562"/>
    <cellStyle name="40% - 强调文字颜色 5 14" xfId="949"/>
    <cellStyle name="40% - 强调文字颜色 5 14 2" xfId="950"/>
    <cellStyle name="40% - 强调文字颜色 5 140" xfId="7576"/>
    <cellStyle name="40% - 强调文字颜色 5 141" xfId="7590"/>
    <cellStyle name="40% - 强调文字颜色 5 142" xfId="7604"/>
    <cellStyle name="40% - 强调文字颜色 5 143" xfId="7616"/>
    <cellStyle name="40% - 强调文字颜色 5 144" xfId="7628"/>
    <cellStyle name="40% - 强调文字颜色 5 145" xfId="7639"/>
    <cellStyle name="40% - 强调文字颜色 5 146" xfId="7649"/>
    <cellStyle name="40% - 强调文字颜色 5 147" xfId="7659"/>
    <cellStyle name="40% - 强调文字颜色 5 148" xfId="7669"/>
    <cellStyle name="40% - 强调文字颜色 5 149" xfId="7677"/>
    <cellStyle name="40% - 强调文字颜色 5 15" xfId="951"/>
    <cellStyle name="40% - 强调文字颜色 5 15 2" xfId="952"/>
    <cellStyle name="40% - 强调文字颜色 5 16" xfId="953"/>
    <cellStyle name="40% - 强调文字颜色 5 16 2" xfId="954"/>
    <cellStyle name="40% - 强调文字颜色 5 17" xfId="955"/>
    <cellStyle name="40% - 强调文字颜色 5 17 2" xfId="956"/>
    <cellStyle name="40% - 强调文字颜色 5 18" xfId="957"/>
    <cellStyle name="40% - 强调文字颜色 5 18 2" xfId="958"/>
    <cellStyle name="40% - 强调文字颜色 5 19" xfId="959"/>
    <cellStyle name="40% - 强调文字颜色 5 19 2" xfId="960"/>
    <cellStyle name="40% - 强调文字颜色 5 2" xfId="961"/>
    <cellStyle name="40% - 强调文字颜色 5 2 2" xfId="962"/>
    <cellStyle name="40% - 强调文字颜色 5 20" xfId="963"/>
    <cellStyle name="40% - 强调文字颜色 5 20 2" xfId="964"/>
    <cellStyle name="40% - 强调文字颜色 5 21" xfId="965"/>
    <cellStyle name="40% - 强调文字颜色 5 21 2" xfId="966"/>
    <cellStyle name="40% - 强调文字颜色 5 22" xfId="967"/>
    <cellStyle name="40% - 强调文字颜色 5 22 2" xfId="968"/>
    <cellStyle name="40% - 强调文字颜色 5 23" xfId="969"/>
    <cellStyle name="40% - 强调文字颜色 5 23 2" xfId="970"/>
    <cellStyle name="40% - 强调文字颜色 5 24" xfId="971"/>
    <cellStyle name="40% - 强调文字颜色 5 24 2" xfId="972"/>
    <cellStyle name="40% - 强调文字颜色 5 25" xfId="973"/>
    <cellStyle name="40% - 强调文字颜色 5 25 2" xfId="974"/>
    <cellStyle name="40% - 强调文字颜色 5 26" xfId="975"/>
    <cellStyle name="40% - 强调文字颜色 5 26 2" xfId="976"/>
    <cellStyle name="40% - 强调文字颜色 5 27" xfId="977"/>
    <cellStyle name="40% - 强调文字颜色 5 27 2" xfId="978"/>
    <cellStyle name="40% - 强调文字颜色 5 28" xfId="979"/>
    <cellStyle name="40% - 强调文字颜色 5 28 2" xfId="980"/>
    <cellStyle name="40% - 强调文字颜色 5 29" xfId="981"/>
    <cellStyle name="40% - 强调文字颜色 5 29 2" xfId="982"/>
    <cellStyle name="40% - 强调文字颜色 5 3" xfId="983"/>
    <cellStyle name="40% - 强调文字颜色 5 3 2" xfId="984"/>
    <cellStyle name="40% - 强调文字颜色 5 30" xfId="985"/>
    <cellStyle name="40% - 强调文字颜色 5 30 2" xfId="986"/>
    <cellStyle name="40% - 强调文字颜色 5 31" xfId="987"/>
    <cellStyle name="40% - 强调文字颜色 5 31 2" xfId="988"/>
    <cellStyle name="40% - 强调文字颜色 5 32" xfId="989"/>
    <cellStyle name="40% - 强调文字颜色 5 32 2" xfId="990"/>
    <cellStyle name="40% - 强调文字颜色 5 33" xfId="991"/>
    <cellStyle name="40% - 强调文字颜色 5 33 2" xfId="992"/>
    <cellStyle name="40% - 强调文字颜色 5 34" xfId="993"/>
    <cellStyle name="40% - 强调文字颜色 5 34 2" xfId="994"/>
    <cellStyle name="40% - 强调文字颜色 5 35" xfId="995"/>
    <cellStyle name="40% - 强调文字颜色 5 35 2" xfId="996"/>
    <cellStyle name="40% - 强调文字颜色 5 36" xfId="997"/>
    <cellStyle name="40% - 强调文字颜色 5 36 2" xfId="998"/>
    <cellStyle name="40% - 强调文字颜色 5 37" xfId="999"/>
    <cellStyle name="40% - 强调文字颜色 5 37 2" xfId="1000"/>
    <cellStyle name="40% - 强调文字颜色 5 38" xfId="1001"/>
    <cellStyle name="40% - 强调文字颜色 5 38 2" xfId="1002"/>
    <cellStyle name="40% - 强调文字颜色 5 39" xfId="1003"/>
    <cellStyle name="40% - 强调文字颜色 5 39 2" xfId="1004"/>
    <cellStyle name="40% - 强调文字颜色 5 4" xfId="1005"/>
    <cellStyle name="40% - 强调文字颜色 5 4 2" xfId="1006"/>
    <cellStyle name="40% - 强调文字颜色 5 40" xfId="1007"/>
    <cellStyle name="40% - 强调文字颜色 5 40 2" xfId="1008"/>
    <cellStyle name="40% - 强调文字颜色 5 41" xfId="1009"/>
    <cellStyle name="40% - 强调文字颜色 5 41 2" xfId="1010"/>
    <cellStyle name="40% - 强调文字颜色 5 42" xfId="1011"/>
    <cellStyle name="40% - 强调文字颜色 5 42 2" xfId="1012"/>
    <cellStyle name="40% - 强调文字颜色 5 43" xfId="1013"/>
    <cellStyle name="40% - 强调文字颜色 5 43 2" xfId="1014"/>
    <cellStyle name="40% - 强调文字颜色 5 44" xfId="1015"/>
    <cellStyle name="40% - 强调文字颜色 5 44 2" xfId="1016"/>
    <cellStyle name="40% - 强调文字颜色 5 45" xfId="1017"/>
    <cellStyle name="40% - 强调文字颜色 5 45 2" xfId="1018"/>
    <cellStyle name="40% - 强调文字颜色 5 46" xfId="1019"/>
    <cellStyle name="40% - 强调文字颜色 5 47" xfId="1020"/>
    <cellStyle name="40% - 强调文字颜色 5 48" xfId="1021"/>
    <cellStyle name="40% - 强调文字颜色 5 49" xfId="1022"/>
    <cellStyle name="40% - 强调文字颜色 5 5" xfId="1023"/>
    <cellStyle name="40% - 强调文字颜色 5 5 2" xfId="1024"/>
    <cellStyle name="40% - 强调文字颜色 5 50" xfId="1025"/>
    <cellStyle name="40% - 强调文字颜色 5 51" xfId="1026"/>
    <cellStyle name="40% - 强调文字颜色 5 52" xfId="3980"/>
    <cellStyle name="40% - 强调文字颜色 5 52 2" xfId="5080"/>
    <cellStyle name="40% - 强调文字颜色 5 52 3" xfId="6192"/>
    <cellStyle name="40% - 强调文字颜色 5 52 4" xfId="6819"/>
    <cellStyle name="40% - 强调文字颜色 5 53" xfId="4041"/>
    <cellStyle name="40% - 强调文字颜色 5 53 2" xfId="5141"/>
    <cellStyle name="40% - 强调文字颜色 5 53 3" xfId="6253"/>
    <cellStyle name="40% - 强调文字颜色 5 53 4" xfId="6880"/>
    <cellStyle name="40% - 强调文字颜色 5 54" xfId="4060"/>
    <cellStyle name="40% - 强调文字颜色 5 54 2" xfId="5160"/>
    <cellStyle name="40% - 强调文字颜色 5 54 3" xfId="6272"/>
    <cellStyle name="40% - 强调文字颜色 5 54 4" xfId="6899"/>
    <cellStyle name="40% - 强调文字颜色 5 55" xfId="4076"/>
    <cellStyle name="40% - 强调文字颜色 5 55 2" xfId="5176"/>
    <cellStyle name="40% - 强调文字颜色 5 55 3" xfId="6288"/>
    <cellStyle name="40% - 强调文字颜色 5 55 4" xfId="6915"/>
    <cellStyle name="40% - 强调文字颜色 5 56" xfId="4087"/>
    <cellStyle name="40% - 强调文字颜色 5 56 2" xfId="5187"/>
    <cellStyle name="40% - 强调文字颜色 5 56 3" xfId="6299"/>
    <cellStyle name="40% - 强调文字颜色 5 56 4" xfId="6926"/>
    <cellStyle name="40% - 强调文字颜色 5 57" xfId="4098"/>
    <cellStyle name="40% - 强调文字颜色 5 57 2" xfId="5198"/>
    <cellStyle name="40% - 强调文字颜色 5 57 3" xfId="6310"/>
    <cellStyle name="40% - 强调文字颜色 5 57 4" xfId="6937"/>
    <cellStyle name="40% - 强调文字颜色 5 58" xfId="4119"/>
    <cellStyle name="40% - 强调文字颜色 5 58 2" xfId="5219"/>
    <cellStyle name="40% - 强调文字颜色 5 58 3" xfId="6331"/>
    <cellStyle name="40% - 强调文字颜色 5 58 4" xfId="6958"/>
    <cellStyle name="40% - 强调文字颜色 5 59" xfId="4135"/>
    <cellStyle name="40% - 强调文字颜色 5 59 2" xfId="5235"/>
    <cellStyle name="40% - 强调文字颜色 5 59 3" xfId="6347"/>
    <cellStyle name="40% - 强调文字颜色 5 59 4" xfId="6974"/>
    <cellStyle name="40% - 强调文字颜色 5 6" xfId="1027"/>
    <cellStyle name="40% - 强调文字颜色 5 6 2" xfId="1028"/>
    <cellStyle name="40% - 强调文字颜色 5 60" xfId="4149"/>
    <cellStyle name="40% - 强调文字颜色 5 60 2" xfId="5249"/>
    <cellStyle name="40% - 强调文字颜色 5 60 3" xfId="6361"/>
    <cellStyle name="40% - 强调文字颜色 5 60 4" xfId="6988"/>
    <cellStyle name="40% - 强调文字颜色 5 61" xfId="4163"/>
    <cellStyle name="40% - 强调文字颜色 5 61 2" xfId="5263"/>
    <cellStyle name="40% - 强调文字颜色 5 61 3" xfId="6375"/>
    <cellStyle name="40% - 强调文字颜色 5 61 4" xfId="7002"/>
    <cellStyle name="40% - 强调文字颜色 5 62" xfId="4177"/>
    <cellStyle name="40% - 强调文字颜色 5 62 2" xfId="5277"/>
    <cellStyle name="40% - 强调文字颜色 5 62 3" xfId="6389"/>
    <cellStyle name="40% - 强调文字颜色 5 62 4" xfId="7016"/>
    <cellStyle name="40% - 强调文字颜色 5 63" xfId="4191"/>
    <cellStyle name="40% - 强调文字颜色 5 63 2" xfId="5291"/>
    <cellStyle name="40% - 强调文字颜色 5 63 3" xfId="6403"/>
    <cellStyle name="40% - 强调文字颜色 5 63 4" xfId="7030"/>
    <cellStyle name="40% - 强调文字颜色 5 64" xfId="4204"/>
    <cellStyle name="40% - 强调文字颜色 5 64 2" xfId="5304"/>
    <cellStyle name="40% - 强调文字颜色 5 64 3" xfId="6416"/>
    <cellStyle name="40% - 强调文字颜色 5 64 4" xfId="7043"/>
    <cellStyle name="40% - 强调文字颜色 5 65" xfId="4218"/>
    <cellStyle name="40% - 强调文字颜色 5 65 2" xfId="5318"/>
    <cellStyle name="40% - 强调文字颜色 5 65 3" xfId="6430"/>
    <cellStyle name="40% - 强调文字颜色 5 65 4" xfId="7057"/>
    <cellStyle name="40% - 强调文字颜色 5 66" xfId="4230"/>
    <cellStyle name="40% - 强调文字颜色 5 66 2" xfId="5330"/>
    <cellStyle name="40% - 强调文字颜色 5 66 3" xfId="6442"/>
    <cellStyle name="40% - 强调文字颜色 5 66 4" xfId="7069"/>
    <cellStyle name="40% - 强调文字颜色 5 67" xfId="4243"/>
    <cellStyle name="40% - 强调文字颜色 5 67 2" xfId="5343"/>
    <cellStyle name="40% - 强调文字颜色 5 67 3" xfId="6455"/>
    <cellStyle name="40% - 强调文字颜色 5 67 4" xfId="7082"/>
    <cellStyle name="40% - 强调文字颜色 5 68" xfId="4256"/>
    <cellStyle name="40% - 强调文字颜色 5 68 2" xfId="5356"/>
    <cellStyle name="40% - 强调文字颜色 5 68 3" xfId="6468"/>
    <cellStyle name="40% - 强调文字颜色 5 68 4" xfId="7095"/>
    <cellStyle name="40% - 强调文字颜色 5 69" xfId="4270"/>
    <cellStyle name="40% - 强调文字颜色 5 69 2" xfId="5370"/>
    <cellStyle name="40% - 强调文字颜色 5 69 3" xfId="6482"/>
    <cellStyle name="40% - 强调文字颜色 5 69 4" xfId="7109"/>
    <cellStyle name="40% - 强调文字颜色 5 7" xfId="1029"/>
    <cellStyle name="40% - 强调文字颜色 5 7 2" xfId="1030"/>
    <cellStyle name="40% - 强调文字颜色 5 70" xfId="4284"/>
    <cellStyle name="40% - 强调文字颜色 5 70 2" xfId="5384"/>
    <cellStyle name="40% - 强调文字颜色 5 70 3" xfId="6496"/>
    <cellStyle name="40% - 强调文字颜色 5 70 4" xfId="7123"/>
    <cellStyle name="40% - 强调文字颜色 5 71" xfId="4298"/>
    <cellStyle name="40% - 强调文字颜色 5 71 2" xfId="5398"/>
    <cellStyle name="40% - 强调文字颜色 5 71 3" xfId="6510"/>
    <cellStyle name="40% - 强调文字颜色 5 71 4" xfId="7137"/>
    <cellStyle name="40% - 强调文字颜色 5 72" xfId="4317"/>
    <cellStyle name="40% - 强调文字颜色 5 72 2" xfId="5417"/>
    <cellStyle name="40% - 强调文字颜色 5 72 3" xfId="6529"/>
    <cellStyle name="40% - 强调文字颜色 5 72 4" xfId="7156"/>
    <cellStyle name="40% - 强调文字颜色 5 73" xfId="4331"/>
    <cellStyle name="40% - 强调文字颜色 5 73 2" xfId="5431"/>
    <cellStyle name="40% - 强调文字颜色 5 73 3" xfId="6543"/>
    <cellStyle name="40% - 强调文字颜色 5 73 4" xfId="7170"/>
    <cellStyle name="40% - 强调文字颜色 5 74" xfId="4345"/>
    <cellStyle name="40% - 强调文字颜色 5 74 2" xfId="5445"/>
    <cellStyle name="40% - 强调文字颜色 5 74 3" xfId="6557"/>
    <cellStyle name="40% - 强调文字颜色 5 74 4" xfId="7184"/>
    <cellStyle name="40% - 强调文字颜色 5 75" xfId="4359"/>
    <cellStyle name="40% - 强调文字颜色 5 75 2" xfId="5459"/>
    <cellStyle name="40% - 强调文字颜色 5 75 3" xfId="6571"/>
    <cellStyle name="40% - 强调文字颜色 5 75 4" xfId="7198"/>
    <cellStyle name="40% - 强调文字颜色 5 76" xfId="4373"/>
    <cellStyle name="40% - 强调文字颜色 5 76 2" xfId="5473"/>
    <cellStyle name="40% - 强调文字颜色 5 76 3" xfId="6585"/>
    <cellStyle name="40% - 强调文字颜色 5 76 4" xfId="7212"/>
    <cellStyle name="40% - 强调文字颜色 5 77" xfId="4387"/>
    <cellStyle name="40% - 强调文字颜色 5 77 2" xfId="5487"/>
    <cellStyle name="40% - 强调文字颜色 5 77 3" xfId="6599"/>
    <cellStyle name="40% - 强调文字颜色 5 77 4" xfId="7226"/>
    <cellStyle name="40% - 强调文字颜色 5 78" xfId="4401"/>
    <cellStyle name="40% - 强调文字颜色 5 78 2" xfId="5501"/>
    <cellStyle name="40% - 强调文字颜色 5 78 3" xfId="6613"/>
    <cellStyle name="40% - 强调文字颜色 5 78 4" xfId="7240"/>
    <cellStyle name="40% - 强调文字颜色 5 79" xfId="4415"/>
    <cellStyle name="40% - 强调文字颜色 5 79 2" xfId="5515"/>
    <cellStyle name="40% - 强调文字颜色 5 79 3" xfId="6627"/>
    <cellStyle name="40% - 强调文字颜色 5 79 4" xfId="7254"/>
    <cellStyle name="40% - 强调文字颜色 5 8" xfId="1031"/>
    <cellStyle name="40% - 强调文字颜色 5 8 2" xfId="1032"/>
    <cellStyle name="40% - 强调文字颜色 5 80" xfId="4429"/>
    <cellStyle name="40% - 强调文字颜色 5 80 2" xfId="5529"/>
    <cellStyle name="40% - 强调文字颜色 5 80 3" xfId="6641"/>
    <cellStyle name="40% - 强调文字颜色 5 80 4" xfId="7268"/>
    <cellStyle name="40% - 强调文字颜色 5 81" xfId="4443"/>
    <cellStyle name="40% - 强调文字颜色 5 81 2" xfId="5543"/>
    <cellStyle name="40% - 强调文字颜色 5 81 3" xfId="6655"/>
    <cellStyle name="40% - 强调文字颜色 5 81 4" xfId="7282"/>
    <cellStyle name="40% - 强调文字颜色 5 82" xfId="4455"/>
    <cellStyle name="40% - 强调文字颜色 5 82 2" xfId="5555"/>
    <cellStyle name="40% - 强调文字颜色 5 82 3" xfId="6667"/>
    <cellStyle name="40% - 强调文字颜色 5 82 4" xfId="7294"/>
    <cellStyle name="40% - 强调文字颜色 5 83" xfId="4468"/>
    <cellStyle name="40% - 强调文字颜色 5 83 2" xfId="5568"/>
    <cellStyle name="40% - 强调文字颜色 5 83 3" xfId="6680"/>
    <cellStyle name="40% - 强调文字颜色 5 83 4" xfId="7307"/>
    <cellStyle name="40% - 强调文字颜色 5 84" xfId="4479"/>
    <cellStyle name="40% - 强调文字颜色 5 84 2" xfId="5579"/>
    <cellStyle name="40% - 强调文字颜色 5 84 3" xfId="6691"/>
    <cellStyle name="40% - 强调文字颜色 5 84 4" xfId="7318"/>
    <cellStyle name="40% - 强调文字颜色 5 85" xfId="4490"/>
    <cellStyle name="40% - 强调文字颜色 5 85 2" xfId="5590"/>
    <cellStyle name="40% - 强调文字颜色 5 85 3" xfId="6702"/>
    <cellStyle name="40% - 强调文字颜色 5 85 4" xfId="7329"/>
    <cellStyle name="40% - 强调文字颜色 5 86" xfId="4502"/>
    <cellStyle name="40% - 强调文字颜色 5 86 2" xfId="5602"/>
    <cellStyle name="40% - 强调文字颜色 5 86 3" xfId="6714"/>
    <cellStyle name="40% - 强调文字颜色 5 86 4" xfId="7341"/>
    <cellStyle name="40% - 强调文字颜色 5 87" xfId="4514"/>
    <cellStyle name="40% - 强调文字颜色 5 87 2" xfId="5614"/>
    <cellStyle name="40% - 强调文字颜色 5 87 3" xfId="6726"/>
    <cellStyle name="40% - 强调文字颜色 5 87 4" xfId="7353"/>
    <cellStyle name="40% - 强调文字颜色 5 88" xfId="4525"/>
    <cellStyle name="40% - 强调文字颜色 5 88 2" xfId="5625"/>
    <cellStyle name="40% - 强调文字颜色 5 88 3" xfId="6737"/>
    <cellStyle name="40% - 强调文字颜色 5 88 4" xfId="7364"/>
    <cellStyle name="40% - 强调文字颜色 5 89" xfId="4536"/>
    <cellStyle name="40% - 强调文字颜色 5 89 2" xfId="5636"/>
    <cellStyle name="40% - 强调文字颜色 5 89 3" xfId="6748"/>
    <cellStyle name="40% - 强调文字颜色 5 89 4" xfId="7375"/>
    <cellStyle name="40% - 强调文字颜色 5 9" xfId="1033"/>
    <cellStyle name="40% - 强调文字颜色 5 9 2" xfId="1034"/>
    <cellStyle name="40% - 强调文字颜色 5 90" xfId="4544"/>
    <cellStyle name="40% - 强调文字颜色 5 90 2" xfId="5644"/>
    <cellStyle name="40% - 强调文字颜色 5 90 3" xfId="6756"/>
    <cellStyle name="40% - 强调文字颜色 5 90 4" xfId="7383"/>
    <cellStyle name="40% - 强调文字颜色 5 91" xfId="4575"/>
    <cellStyle name="40% - 强调文字颜色 5 91 2" xfId="5675"/>
    <cellStyle name="40% - 强调文字颜色 5 92" xfId="4588"/>
    <cellStyle name="40% - 强调文字颜色 5 92 2" xfId="5688"/>
    <cellStyle name="40% - 强调文字颜色 5 93" xfId="4601"/>
    <cellStyle name="40% - 强调文字颜色 5 93 2" xfId="5701"/>
    <cellStyle name="40% - 强调文字颜色 5 94" xfId="4614"/>
    <cellStyle name="40% - 强调文字颜色 5 94 2" xfId="5714"/>
    <cellStyle name="40% - 强调文字颜色 5 95" xfId="4627"/>
    <cellStyle name="40% - 强调文字颜色 5 95 2" xfId="5727"/>
    <cellStyle name="40% - 强调文字颜色 5 96" xfId="4640"/>
    <cellStyle name="40% - 强调文字颜色 5 96 2" xfId="5740"/>
    <cellStyle name="40% - 强调文字颜色 5 97" xfId="4653"/>
    <cellStyle name="40% - 强调文字颜色 5 97 2" xfId="5753"/>
    <cellStyle name="40% - 强调文字颜色 5 98" xfId="4666"/>
    <cellStyle name="40% - 强调文字颜色 5 98 2" xfId="5766"/>
    <cellStyle name="40% - 强调文字颜色 5 99" xfId="4679"/>
    <cellStyle name="40% - 强调文字颜色 5 99 2" xfId="5779"/>
    <cellStyle name="40% - 强调文字颜色 6" xfId="3930" builtinId="51" customBuiltin="1"/>
    <cellStyle name="40% - 强调文字颜色 6 10" xfId="1035"/>
    <cellStyle name="40% - 强调文字颜色 6 10 2" xfId="1036"/>
    <cellStyle name="40% - 强调文字颜色 6 100" xfId="4695"/>
    <cellStyle name="40% - 强调文字颜色 6 100 2" xfId="5795"/>
    <cellStyle name="40% - 强调文字颜色 6 101" xfId="4707"/>
    <cellStyle name="40% - 强调文字颜色 6 101 2" xfId="5807"/>
    <cellStyle name="40% - 强调文字颜色 6 102" xfId="4718"/>
    <cellStyle name="40% - 强调文字颜色 6 102 2" xfId="5818"/>
    <cellStyle name="40% - 强调文字颜色 6 103" xfId="4728"/>
    <cellStyle name="40% - 强调文字颜色 6 103 2" xfId="5828"/>
    <cellStyle name="40% - 强调文字颜色 6 104" xfId="4738"/>
    <cellStyle name="40% - 强调文字颜色 6 104 2" xfId="5838"/>
    <cellStyle name="40% - 强调文字颜色 6 105" xfId="4747"/>
    <cellStyle name="40% - 强调文字颜色 6 105 2" xfId="5847"/>
    <cellStyle name="40% - 强调文字颜色 6 106" xfId="4755"/>
    <cellStyle name="40% - 强调文字颜色 6 106 2" xfId="5855"/>
    <cellStyle name="40% - 强调文字颜色 6 107" xfId="4768"/>
    <cellStyle name="40% - 强调文字颜色 6 107 2" xfId="5868"/>
    <cellStyle name="40% - 强调文字颜色 6 108" xfId="4807"/>
    <cellStyle name="40% - 强调文字颜色 6 108 2" xfId="5907"/>
    <cellStyle name="40% - 强调文字颜色 6 109" xfId="4820"/>
    <cellStyle name="40% - 强调文字颜色 6 109 2" xfId="5920"/>
    <cellStyle name="40% - 强调文字颜色 6 11" xfId="1037"/>
    <cellStyle name="40% - 强调文字颜色 6 11 2" xfId="1038"/>
    <cellStyle name="40% - 强调文字颜色 6 110" xfId="4833"/>
    <cellStyle name="40% - 强调文字颜色 6 110 2" xfId="5933"/>
    <cellStyle name="40% - 强调文字颜色 6 111" xfId="4847"/>
    <cellStyle name="40% - 强调文字颜色 6 111 2" xfId="5947"/>
    <cellStyle name="40% - 强调文字颜色 6 112" xfId="4858"/>
    <cellStyle name="40% - 强调文字颜色 6 112 2" xfId="5958"/>
    <cellStyle name="40% - 强调文字颜色 6 113" xfId="4879"/>
    <cellStyle name="40% - 强调文字颜色 6 113 2" xfId="5979"/>
    <cellStyle name="40% - 强调文字颜色 6 114" xfId="4893"/>
    <cellStyle name="40% - 强调文字颜色 6 114 2" xfId="5993"/>
    <cellStyle name="40% - 强调文字颜色 6 115" xfId="4907"/>
    <cellStyle name="40% - 强调文字颜色 6 115 2" xfId="6007"/>
    <cellStyle name="40% - 强调文字颜色 6 116" xfId="4921"/>
    <cellStyle name="40% - 强调文字颜色 6 116 2" xfId="6021"/>
    <cellStyle name="40% - 强调文字颜色 6 117" xfId="4935"/>
    <cellStyle name="40% - 强调文字颜色 6 117 2" xfId="6035"/>
    <cellStyle name="40% - 强调文字颜色 6 118" xfId="4948"/>
    <cellStyle name="40% - 强调文字颜色 6 118 2" xfId="6048"/>
    <cellStyle name="40% - 强调文字颜色 6 119" xfId="4960"/>
    <cellStyle name="40% - 强调文字颜色 6 119 2" xfId="6060"/>
    <cellStyle name="40% - 强调文字颜色 6 12" xfId="1039"/>
    <cellStyle name="40% - 强调文字颜色 6 12 2" xfId="1040"/>
    <cellStyle name="40% - 强调文字颜色 6 120" xfId="4971"/>
    <cellStyle name="40% - 强调文字颜色 6 120 2" xfId="6071"/>
    <cellStyle name="40% - 强调文字颜色 6 121" xfId="4981"/>
    <cellStyle name="40% - 强调文字颜色 6 121 2" xfId="6081"/>
    <cellStyle name="40% - 强调文字颜色 6 122" xfId="4991"/>
    <cellStyle name="40% - 强调文字颜色 6 122 2" xfId="6091"/>
    <cellStyle name="40% - 强调文字颜色 6 123" xfId="5002"/>
    <cellStyle name="40% - 强调文字颜色 6 123 2" xfId="6102"/>
    <cellStyle name="40% - 强调文字颜色 6 124" xfId="5010"/>
    <cellStyle name="40% - 强调文字颜色 6 124 2" xfId="6110"/>
    <cellStyle name="40% - 强调文字颜色 6 125" xfId="5019"/>
    <cellStyle name="40% - 强调文字颜色 6 125 2" xfId="6119"/>
    <cellStyle name="40% - 强调文字颜色 6 126" xfId="5032"/>
    <cellStyle name="40% - 强调文字颜色 6 126 2" xfId="6131"/>
    <cellStyle name="40% - 强调文字颜色 6 127" xfId="6144"/>
    <cellStyle name="40% - 强调文字颜色 6 128" xfId="6771"/>
    <cellStyle name="40% - 强调文字颜色 6 129" xfId="7426"/>
    <cellStyle name="40% - 强调文字颜色 6 13" xfId="1041"/>
    <cellStyle name="40% - 强调文字颜色 6 13 2" xfId="1042"/>
    <cellStyle name="40% - 强调文字颜色 6 130" xfId="7440"/>
    <cellStyle name="40% - 强调文字颜色 6 131" xfId="7452"/>
    <cellStyle name="40% - 强调文字颜色 6 132" xfId="7464"/>
    <cellStyle name="40% - 强调文字颜色 6 133" xfId="7475"/>
    <cellStyle name="40% - 强调文字颜色 6 134" xfId="7485"/>
    <cellStyle name="40% - 强调文字颜色 6 135" xfId="7495"/>
    <cellStyle name="40% - 强调文字颜色 6 136" xfId="7504"/>
    <cellStyle name="40% - 强调文字颜色 6 137" xfId="7511"/>
    <cellStyle name="40% - 强调文字颜色 6 138" xfId="7552"/>
    <cellStyle name="40% - 强调文字颜色 6 139" xfId="7566"/>
    <cellStyle name="40% - 强调文字颜色 6 14" xfId="1043"/>
    <cellStyle name="40% - 强调文字颜色 6 14 2" xfId="1044"/>
    <cellStyle name="40% - 强调文字颜色 6 140" xfId="7580"/>
    <cellStyle name="40% - 强调文字颜色 6 141" xfId="7594"/>
    <cellStyle name="40% - 强调文字颜色 6 142" xfId="7608"/>
    <cellStyle name="40% - 强调文字颜色 6 143" xfId="7620"/>
    <cellStyle name="40% - 强调文字颜色 6 144" xfId="7632"/>
    <cellStyle name="40% - 强调文字颜色 6 145" xfId="7643"/>
    <cellStyle name="40% - 强调文字颜色 6 146" xfId="7653"/>
    <cellStyle name="40% - 强调文字颜色 6 147" xfId="7663"/>
    <cellStyle name="40% - 强调文字颜色 6 148" xfId="7672"/>
    <cellStyle name="40% - 强调文字颜色 6 149" xfId="7679"/>
    <cellStyle name="40% - 强调文字颜色 6 15" xfId="1045"/>
    <cellStyle name="40% - 强调文字颜色 6 15 2" xfId="1046"/>
    <cellStyle name="40% - 强调文字颜色 6 16" xfId="1047"/>
    <cellStyle name="40% - 强调文字颜色 6 16 2" xfId="1048"/>
    <cellStyle name="40% - 强调文字颜色 6 17" xfId="1049"/>
    <cellStyle name="40% - 强调文字颜色 6 17 2" xfId="1050"/>
    <cellStyle name="40% - 强调文字颜色 6 18" xfId="1051"/>
    <cellStyle name="40% - 强调文字颜色 6 18 2" xfId="1052"/>
    <cellStyle name="40% - 强调文字颜色 6 19" xfId="1053"/>
    <cellStyle name="40% - 强调文字颜色 6 19 2" xfId="1054"/>
    <cellStyle name="40% - 强调文字颜色 6 2" xfId="1055"/>
    <cellStyle name="40% - 强调文字颜色 6 2 2" xfId="1056"/>
    <cellStyle name="40% - 强调文字颜色 6 20" xfId="1057"/>
    <cellStyle name="40% - 强调文字颜色 6 20 2" xfId="1058"/>
    <cellStyle name="40% - 强调文字颜色 6 21" xfId="1059"/>
    <cellStyle name="40% - 强调文字颜色 6 21 2" xfId="1060"/>
    <cellStyle name="40% - 强调文字颜色 6 22" xfId="1061"/>
    <cellStyle name="40% - 强调文字颜色 6 22 2" xfId="1062"/>
    <cellStyle name="40% - 强调文字颜色 6 23" xfId="1063"/>
    <cellStyle name="40% - 强调文字颜色 6 23 2" xfId="1064"/>
    <cellStyle name="40% - 强调文字颜色 6 24" xfId="1065"/>
    <cellStyle name="40% - 强调文字颜色 6 24 2" xfId="1066"/>
    <cellStyle name="40% - 强调文字颜色 6 25" xfId="1067"/>
    <cellStyle name="40% - 强调文字颜色 6 25 2" xfId="1068"/>
    <cellStyle name="40% - 强调文字颜色 6 26" xfId="1069"/>
    <cellStyle name="40% - 强调文字颜色 6 26 2" xfId="1070"/>
    <cellStyle name="40% - 强调文字颜色 6 27" xfId="1071"/>
    <cellStyle name="40% - 强调文字颜色 6 27 2" xfId="1072"/>
    <cellStyle name="40% - 强调文字颜色 6 28" xfId="1073"/>
    <cellStyle name="40% - 强调文字颜色 6 28 2" xfId="1074"/>
    <cellStyle name="40% - 强调文字颜色 6 29" xfId="1075"/>
    <cellStyle name="40% - 强调文字颜色 6 29 2" xfId="1076"/>
    <cellStyle name="40% - 强调文字颜色 6 3" xfId="1077"/>
    <cellStyle name="40% - 强调文字颜色 6 3 2" xfId="1078"/>
    <cellStyle name="40% - 强调文字颜色 6 30" xfId="1079"/>
    <cellStyle name="40% - 强调文字颜色 6 30 2" xfId="1080"/>
    <cellStyle name="40% - 强调文字颜色 6 31" xfId="1081"/>
    <cellStyle name="40% - 强调文字颜色 6 31 2" xfId="1082"/>
    <cellStyle name="40% - 强调文字颜色 6 32" xfId="1083"/>
    <cellStyle name="40% - 强调文字颜色 6 32 2" xfId="1084"/>
    <cellStyle name="40% - 强调文字颜色 6 33" xfId="1085"/>
    <cellStyle name="40% - 强调文字颜色 6 33 2" xfId="1086"/>
    <cellStyle name="40% - 强调文字颜色 6 34" xfId="1087"/>
    <cellStyle name="40% - 强调文字颜色 6 34 2" xfId="1088"/>
    <cellStyle name="40% - 强调文字颜色 6 35" xfId="1089"/>
    <cellStyle name="40% - 强调文字颜色 6 35 2" xfId="1090"/>
    <cellStyle name="40% - 强调文字颜色 6 36" xfId="1091"/>
    <cellStyle name="40% - 强调文字颜色 6 36 2" xfId="1092"/>
    <cellStyle name="40% - 强调文字颜色 6 37" xfId="1093"/>
    <cellStyle name="40% - 强调文字颜色 6 37 2" xfId="1094"/>
    <cellStyle name="40% - 强调文字颜色 6 38" xfId="1095"/>
    <cellStyle name="40% - 强调文字颜色 6 38 2" xfId="1096"/>
    <cellStyle name="40% - 强调文字颜色 6 39" xfId="1097"/>
    <cellStyle name="40% - 强调文字颜色 6 39 2" xfId="1098"/>
    <cellStyle name="40% - 强调文字颜色 6 4" xfId="1099"/>
    <cellStyle name="40% - 强调文字颜色 6 4 2" xfId="1100"/>
    <cellStyle name="40% - 强调文字颜色 6 40" xfId="1101"/>
    <cellStyle name="40% - 强调文字颜色 6 40 2" xfId="1102"/>
    <cellStyle name="40% - 强调文字颜色 6 41" xfId="1103"/>
    <cellStyle name="40% - 强调文字颜色 6 41 2" xfId="1104"/>
    <cellStyle name="40% - 强调文字颜色 6 42" xfId="1105"/>
    <cellStyle name="40% - 强调文字颜色 6 42 2" xfId="1106"/>
    <cellStyle name="40% - 强调文字颜色 6 43" xfId="1107"/>
    <cellStyle name="40% - 强调文字颜色 6 43 2" xfId="1108"/>
    <cellStyle name="40% - 强调文字颜色 6 44" xfId="1109"/>
    <cellStyle name="40% - 强调文字颜色 6 44 2" xfId="1110"/>
    <cellStyle name="40% - 强调文字颜色 6 45" xfId="1111"/>
    <cellStyle name="40% - 强调文字颜色 6 45 2" xfId="1112"/>
    <cellStyle name="40% - 强调文字颜色 6 46" xfId="1113"/>
    <cellStyle name="40% - 强调文字颜色 6 47" xfId="1114"/>
    <cellStyle name="40% - 强调文字颜色 6 48" xfId="1115"/>
    <cellStyle name="40% - 强调文字颜色 6 49" xfId="1116"/>
    <cellStyle name="40% - 强调文字颜色 6 5" xfId="1117"/>
    <cellStyle name="40% - 强调文字颜色 6 5 2" xfId="1118"/>
    <cellStyle name="40% - 强调文字颜色 6 50" xfId="1119"/>
    <cellStyle name="40% - 强调文字颜色 6 51" xfId="1120"/>
    <cellStyle name="40% - 强调文字颜色 6 52" xfId="3982"/>
    <cellStyle name="40% - 强调文字颜色 6 52 2" xfId="5082"/>
    <cellStyle name="40% - 强调文字颜色 6 52 3" xfId="6194"/>
    <cellStyle name="40% - 强调文字颜色 6 52 4" xfId="6821"/>
    <cellStyle name="40% - 强调文字颜色 6 53" xfId="4044"/>
    <cellStyle name="40% - 强调文字颜色 6 53 2" xfId="5144"/>
    <cellStyle name="40% - 强调文字颜色 6 53 3" xfId="6256"/>
    <cellStyle name="40% - 强调文字颜色 6 53 4" xfId="6883"/>
    <cellStyle name="40% - 强调文字颜色 6 54" xfId="4063"/>
    <cellStyle name="40% - 强调文字颜色 6 54 2" xfId="5163"/>
    <cellStyle name="40% - 强调文字颜色 6 54 3" xfId="6275"/>
    <cellStyle name="40% - 强调文字颜色 6 54 4" xfId="6902"/>
    <cellStyle name="40% - 强调文字颜色 6 55" xfId="4080"/>
    <cellStyle name="40% - 强调文字颜色 6 55 2" xfId="5180"/>
    <cellStyle name="40% - 强调文字颜色 6 55 3" xfId="6292"/>
    <cellStyle name="40% - 强调文字颜色 6 55 4" xfId="6919"/>
    <cellStyle name="40% - 强调文字颜色 6 56" xfId="4091"/>
    <cellStyle name="40% - 强调文字颜色 6 56 2" xfId="5191"/>
    <cellStyle name="40% - 强调文字颜色 6 56 3" xfId="6303"/>
    <cellStyle name="40% - 强调文字颜色 6 56 4" xfId="6930"/>
    <cellStyle name="40% - 强调文字颜色 6 57" xfId="4101"/>
    <cellStyle name="40% - 强调文字颜色 6 57 2" xfId="5201"/>
    <cellStyle name="40% - 强调文字颜色 6 57 3" xfId="6313"/>
    <cellStyle name="40% - 强调文字颜色 6 57 4" xfId="6940"/>
    <cellStyle name="40% - 强调文字颜色 6 58" xfId="4123"/>
    <cellStyle name="40% - 强调文字颜色 6 58 2" xfId="5223"/>
    <cellStyle name="40% - 强调文字颜色 6 58 3" xfId="6335"/>
    <cellStyle name="40% - 强调文字颜色 6 58 4" xfId="6962"/>
    <cellStyle name="40% - 强调文字颜色 6 59" xfId="4139"/>
    <cellStyle name="40% - 强调文字颜色 6 59 2" xfId="5239"/>
    <cellStyle name="40% - 强调文字颜色 6 59 3" xfId="6351"/>
    <cellStyle name="40% - 强调文字颜色 6 59 4" xfId="6978"/>
    <cellStyle name="40% - 强调文字颜色 6 6" xfId="1121"/>
    <cellStyle name="40% - 强调文字颜色 6 6 2" xfId="1122"/>
    <cellStyle name="40% - 强调文字颜色 6 60" xfId="4153"/>
    <cellStyle name="40% - 强调文字颜色 6 60 2" xfId="5253"/>
    <cellStyle name="40% - 强调文字颜色 6 60 3" xfId="6365"/>
    <cellStyle name="40% - 强调文字颜色 6 60 4" xfId="6992"/>
    <cellStyle name="40% - 强调文字颜色 6 61" xfId="4167"/>
    <cellStyle name="40% - 强调文字颜色 6 61 2" xfId="5267"/>
    <cellStyle name="40% - 强调文字颜色 6 61 3" xfId="6379"/>
    <cellStyle name="40% - 强调文字颜色 6 61 4" xfId="7006"/>
    <cellStyle name="40% - 强调文字颜色 6 62" xfId="4181"/>
    <cellStyle name="40% - 强调文字颜色 6 62 2" xfId="5281"/>
    <cellStyle name="40% - 强调文字颜色 6 62 3" xfId="6393"/>
    <cellStyle name="40% - 强调文字颜色 6 62 4" xfId="7020"/>
    <cellStyle name="40% - 强调文字颜色 6 63" xfId="4195"/>
    <cellStyle name="40% - 强调文字颜色 6 63 2" xfId="5295"/>
    <cellStyle name="40% - 强调文字颜色 6 63 3" xfId="6407"/>
    <cellStyle name="40% - 强调文字颜色 6 63 4" xfId="7034"/>
    <cellStyle name="40% - 强调文字颜色 6 64" xfId="4208"/>
    <cellStyle name="40% - 强调文字颜色 6 64 2" xfId="5308"/>
    <cellStyle name="40% - 强调文字颜色 6 64 3" xfId="6420"/>
    <cellStyle name="40% - 强调文字颜色 6 64 4" xfId="7047"/>
    <cellStyle name="40% - 强调文字颜色 6 65" xfId="4222"/>
    <cellStyle name="40% - 强调文字颜色 6 65 2" xfId="5322"/>
    <cellStyle name="40% - 强调文字颜色 6 65 3" xfId="6434"/>
    <cellStyle name="40% - 强调文字颜色 6 65 4" xfId="7061"/>
    <cellStyle name="40% - 强调文字颜色 6 66" xfId="4234"/>
    <cellStyle name="40% - 强调文字颜色 6 66 2" xfId="5334"/>
    <cellStyle name="40% - 强调文字颜色 6 66 3" xfId="6446"/>
    <cellStyle name="40% - 强调文字颜色 6 66 4" xfId="7073"/>
    <cellStyle name="40% - 强调文字颜色 6 67" xfId="4247"/>
    <cellStyle name="40% - 强调文字颜色 6 67 2" xfId="5347"/>
    <cellStyle name="40% - 强调文字颜色 6 67 3" xfId="6459"/>
    <cellStyle name="40% - 强调文字颜色 6 67 4" xfId="7086"/>
    <cellStyle name="40% - 强调文字颜色 6 68" xfId="4260"/>
    <cellStyle name="40% - 强调文字颜色 6 68 2" xfId="5360"/>
    <cellStyle name="40% - 强调文字颜色 6 68 3" xfId="6472"/>
    <cellStyle name="40% - 强调文字颜色 6 68 4" xfId="7099"/>
    <cellStyle name="40% - 强调文字颜色 6 69" xfId="4274"/>
    <cellStyle name="40% - 强调文字颜色 6 69 2" xfId="5374"/>
    <cellStyle name="40% - 强调文字颜色 6 69 3" xfId="6486"/>
    <cellStyle name="40% - 强调文字颜色 6 69 4" xfId="7113"/>
    <cellStyle name="40% - 强调文字颜色 6 7" xfId="1123"/>
    <cellStyle name="40% - 强调文字颜色 6 7 2" xfId="1124"/>
    <cellStyle name="40% - 强调文字颜色 6 70" xfId="4288"/>
    <cellStyle name="40% - 强调文字颜色 6 70 2" xfId="5388"/>
    <cellStyle name="40% - 强调文字颜色 6 70 3" xfId="6500"/>
    <cellStyle name="40% - 强调文字颜色 6 70 4" xfId="7127"/>
    <cellStyle name="40% - 强调文字颜色 6 71" xfId="4301"/>
    <cellStyle name="40% - 强调文字颜色 6 71 2" xfId="5401"/>
    <cellStyle name="40% - 强调文字颜色 6 71 3" xfId="6513"/>
    <cellStyle name="40% - 强调文字颜色 6 71 4" xfId="7140"/>
    <cellStyle name="40% - 强调文字颜色 6 72" xfId="4321"/>
    <cellStyle name="40% - 强调文字颜色 6 72 2" xfId="5421"/>
    <cellStyle name="40% - 强调文字颜色 6 72 3" xfId="6533"/>
    <cellStyle name="40% - 强调文字颜色 6 72 4" xfId="7160"/>
    <cellStyle name="40% - 强调文字颜色 6 73" xfId="4335"/>
    <cellStyle name="40% - 强调文字颜色 6 73 2" xfId="5435"/>
    <cellStyle name="40% - 强调文字颜色 6 73 3" xfId="6547"/>
    <cellStyle name="40% - 强调文字颜色 6 73 4" xfId="7174"/>
    <cellStyle name="40% - 强调文字颜色 6 74" xfId="4349"/>
    <cellStyle name="40% - 强调文字颜色 6 74 2" xfId="5449"/>
    <cellStyle name="40% - 强调文字颜色 6 74 3" xfId="6561"/>
    <cellStyle name="40% - 强调文字颜色 6 74 4" xfId="7188"/>
    <cellStyle name="40% - 强调文字颜色 6 75" xfId="4363"/>
    <cellStyle name="40% - 强调文字颜色 6 75 2" xfId="5463"/>
    <cellStyle name="40% - 强调文字颜色 6 75 3" xfId="6575"/>
    <cellStyle name="40% - 强调文字颜色 6 75 4" xfId="7202"/>
    <cellStyle name="40% - 强调文字颜色 6 76" xfId="4377"/>
    <cellStyle name="40% - 强调文字颜色 6 76 2" xfId="5477"/>
    <cellStyle name="40% - 强调文字颜色 6 76 3" xfId="6589"/>
    <cellStyle name="40% - 强调文字颜色 6 76 4" xfId="7216"/>
    <cellStyle name="40% - 强调文字颜色 6 77" xfId="4391"/>
    <cellStyle name="40% - 强调文字颜色 6 77 2" xfId="5491"/>
    <cellStyle name="40% - 强调文字颜色 6 77 3" xfId="6603"/>
    <cellStyle name="40% - 强调文字颜色 6 77 4" xfId="7230"/>
    <cellStyle name="40% - 强调文字颜色 6 78" xfId="4405"/>
    <cellStyle name="40% - 强调文字颜色 6 78 2" xfId="5505"/>
    <cellStyle name="40% - 强调文字颜色 6 78 3" xfId="6617"/>
    <cellStyle name="40% - 强调文字颜色 6 78 4" xfId="7244"/>
    <cellStyle name="40% - 强调文字颜色 6 79" xfId="4419"/>
    <cellStyle name="40% - 强调文字颜色 6 79 2" xfId="5519"/>
    <cellStyle name="40% - 强调文字颜色 6 79 3" xfId="6631"/>
    <cellStyle name="40% - 强调文字颜色 6 79 4" xfId="7258"/>
    <cellStyle name="40% - 强调文字颜色 6 8" xfId="1125"/>
    <cellStyle name="40% - 强调文字颜色 6 8 2" xfId="1126"/>
    <cellStyle name="40% - 强调文字颜色 6 80" xfId="4433"/>
    <cellStyle name="40% - 强调文字颜色 6 80 2" xfId="5533"/>
    <cellStyle name="40% - 强调文字颜色 6 80 3" xfId="6645"/>
    <cellStyle name="40% - 强调文字颜色 6 80 4" xfId="7272"/>
    <cellStyle name="40% - 强调文字颜色 6 81" xfId="4447"/>
    <cellStyle name="40% - 强调文字颜色 6 81 2" xfId="5547"/>
    <cellStyle name="40% - 强调文字颜色 6 81 3" xfId="6659"/>
    <cellStyle name="40% - 强调文字颜色 6 81 4" xfId="7286"/>
    <cellStyle name="40% - 强调文字颜色 6 82" xfId="4459"/>
    <cellStyle name="40% - 强调文字颜色 6 82 2" xfId="5559"/>
    <cellStyle name="40% - 强调文字颜色 6 82 3" xfId="6671"/>
    <cellStyle name="40% - 强调文字颜色 6 82 4" xfId="7298"/>
    <cellStyle name="40% - 强调文字颜色 6 83" xfId="4472"/>
    <cellStyle name="40% - 强调文字颜色 6 83 2" xfId="5572"/>
    <cellStyle name="40% - 强调文字颜色 6 83 3" xfId="6684"/>
    <cellStyle name="40% - 强调文字颜色 6 83 4" xfId="7311"/>
    <cellStyle name="40% - 强调文字颜色 6 84" xfId="4483"/>
    <cellStyle name="40% - 强调文字颜色 6 84 2" xfId="5583"/>
    <cellStyle name="40% - 强调文字颜色 6 84 3" xfId="6695"/>
    <cellStyle name="40% - 强调文字颜色 6 84 4" xfId="7322"/>
    <cellStyle name="40% - 强调文字颜色 6 85" xfId="4494"/>
    <cellStyle name="40% - 强调文字颜色 6 85 2" xfId="5594"/>
    <cellStyle name="40% - 强调文字颜色 6 85 3" xfId="6706"/>
    <cellStyle name="40% - 强调文字颜色 6 85 4" xfId="7333"/>
    <cellStyle name="40% - 强调文字颜色 6 86" xfId="4506"/>
    <cellStyle name="40% - 强调文字颜色 6 86 2" xfId="5606"/>
    <cellStyle name="40% - 强调文字颜色 6 86 3" xfId="6718"/>
    <cellStyle name="40% - 强调文字颜色 6 86 4" xfId="7345"/>
    <cellStyle name="40% - 强调文字颜色 6 87" xfId="4517"/>
    <cellStyle name="40% - 强调文字颜色 6 87 2" xfId="5617"/>
    <cellStyle name="40% - 强调文字颜色 6 87 3" xfId="6729"/>
    <cellStyle name="40% - 强调文字颜色 6 87 4" xfId="7356"/>
    <cellStyle name="40% - 强调文字颜色 6 88" xfId="4528"/>
    <cellStyle name="40% - 强调文字颜色 6 88 2" xfId="5628"/>
    <cellStyle name="40% - 强调文字颜色 6 88 3" xfId="6740"/>
    <cellStyle name="40% - 强调文字颜色 6 88 4" xfId="7367"/>
    <cellStyle name="40% - 强调文字颜色 6 89" xfId="4539"/>
    <cellStyle name="40% - 强调文字颜色 6 89 2" xfId="5639"/>
    <cellStyle name="40% - 强调文字颜色 6 89 3" xfId="6751"/>
    <cellStyle name="40% - 强调文字颜色 6 89 4" xfId="7378"/>
    <cellStyle name="40% - 强调文字颜色 6 9" xfId="1127"/>
    <cellStyle name="40% - 强调文字颜色 6 9 2" xfId="1128"/>
    <cellStyle name="40% - 强调文字颜色 6 90" xfId="4546"/>
    <cellStyle name="40% - 强调文字颜色 6 90 2" xfId="5646"/>
    <cellStyle name="40% - 强调文字颜色 6 90 3" xfId="6758"/>
    <cellStyle name="40% - 强调文字颜色 6 90 4" xfId="7385"/>
    <cellStyle name="40% - 强调文字颜色 6 91" xfId="4579"/>
    <cellStyle name="40% - 强调文字颜色 6 91 2" xfId="5679"/>
    <cellStyle name="40% - 强调文字颜色 6 92" xfId="4592"/>
    <cellStyle name="40% - 强调文字颜色 6 92 2" xfId="5692"/>
    <cellStyle name="40% - 强调文字颜色 6 93" xfId="4605"/>
    <cellStyle name="40% - 强调文字颜色 6 93 2" xfId="5705"/>
    <cellStyle name="40% - 强调文字颜色 6 94" xfId="4618"/>
    <cellStyle name="40% - 强调文字颜色 6 94 2" xfId="5718"/>
    <cellStyle name="40% - 强调文字颜色 6 95" xfId="4631"/>
    <cellStyle name="40% - 强调文字颜色 6 95 2" xfId="5731"/>
    <cellStyle name="40% - 强调文字颜色 6 96" xfId="4644"/>
    <cellStyle name="40% - 强调文字颜色 6 96 2" xfId="5744"/>
    <cellStyle name="40% - 强调文字颜色 6 97" xfId="4657"/>
    <cellStyle name="40% - 强调文字颜色 6 97 2" xfId="5757"/>
    <cellStyle name="40% - 强调文字颜色 6 98" xfId="4670"/>
    <cellStyle name="40% - 强调文字颜色 6 98 2" xfId="5770"/>
    <cellStyle name="40% - 强调文字颜色 6 99" xfId="4683"/>
    <cellStyle name="40% - 强调文字颜色 6 99 2" xfId="5783"/>
    <cellStyle name="60% - 强调文字颜色 1" xfId="3911" builtinId="32" customBuiltin="1"/>
    <cellStyle name="60% - 强调文字颜色 1 10" xfId="1129"/>
    <cellStyle name="60% - 强调文字颜色 1 10 2" xfId="1130"/>
    <cellStyle name="60% - 强调文字颜色 1 11" xfId="1131"/>
    <cellStyle name="60% - 强调文字颜色 1 11 2" xfId="1132"/>
    <cellStyle name="60% - 强调文字颜色 1 12" xfId="1133"/>
    <cellStyle name="60% - 强调文字颜色 1 12 2" xfId="1134"/>
    <cellStyle name="60% - 强调文字颜色 1 13" xfId="1135"/>
    <cellStyle name="60% - 强调文字颜色 1 13 2" xfId="1136"/>
    <cellStyle name="60% - 强调文字颜色 1 14" xfId="1137"/>
    <cellStyle name="60% - 强调文字颜色 1 14 2" xfId="1138"/>
    <cellStyle name="60% - 强调文字颜色 1 15" xfId="1139"/>
    <cellStyle name="60% - 强调文字颜色 1 15 2" xfId="1140"/>
    <cellStyle name="60% - 强调文字颜色 1 16" xfId="1141"/>
    <cellStyle name="60% - 强调文字颜色 1 16 2" xfId="1142"/>
    <cellStyle name="60% - 强调文字颜色 1 17" xfId="1143"/>
    <cellStyle name="60% - 强调文字颜色 1 17 2" xfId="1144"/>
    <cellStyle name="60% - 强调文字颜色 1 18" xfId="1145"/>
    <cellStyle name="60% - 强调文字颜色 1 18 2" xfId="1146"/>
    <cellStyle name="60% - 强调文字颜色 1 19" xfId="1147"/>
    <cellStyle name="60% - 强调文字颜色 1 19 2" xfId="1148"/>
    <cellStyle name="60% - 强调文字颜色 1 2" xfId="1149"/>
    <cellStyle name="60% - 强调文字颜色 1 2 2" xfId="1150"/>
    <cellStyle name="60% - 强调文字颜色 1 20" xfId="1151"/>
    <cellStyle name="60% - 强调文字颜色 1 20 2" xfId="1152"/>
    <cellStyle name="60% - 强调文字颜色 1 21" xfId="1153"/>
    <cellStyle name="60% - 强调文字颜色 1 21 2" xfId="1154"/>
    <cellStyle name="60% - 强调文字颜色 1 22" xfId="1155"/>
    <cellStyle name="60% - 强调文字颜色 1 22 2" xfId="1156"/>
    <cellStyle name="60% - 强调文字颜色 1 23" xfId="1157"/>
    <cellStyle name="60% - 强调文字颜色 1 23 2" xfId="1158"/>
    <cellStyle name="60% - 强调文字颜色 1 24" xfId="1159"/>
    <cellStyle name="60% - 强调文字颜色 1 24 2" xfId="1160"/>
    <cellStyle name="60% - 强调文字颜色 1 25" xfId="1161"/>
    <cellStyle name="60% - 强调文字颜色 1 25 2" xfId="1162"/>
    <cellStyle name="60% - 强调文字颜色 1 26" xfId="1163"/>
    <cellStyle name="60% - 强调文字颜色 1 26 2" xfId="1164"/>
    <cellStyle name="60% - 强调文字颜色 1 27" xfId="1165"/>
    <cellStyle name="60% - 强调文字颜色 1 27 2" xfId="1166"/>
    <cellStyle name="60% - 强调文字颜色 1 28" xfId="1167"/>
    <cellStyle name="60% - 强调文字颜色 1 28 2" xfId="1168"/>
    <cellStyle name="60% - 强调文字颜色 1 29" xfId="1169"/>
    <cellStyle name="60% - 强调文字颜色 1 29 2" xfId="1170"/>
    <cellStyle name="60% - 强调文字颜色 1 3" xfId="1171"/>
    <cellStyle name="60% - 强调文字颜色 1 3 2" xfId="1172"/>
    <cellStyle name="60% - 强调文字颜色 1 30" xfId="1173"/>
    <cellStyle name="60% - 强调文字颜色 1 30 2" xfId="1174"/>
    <cellStyle name="60% - 强调文字颜色 1 31" xfId="1175"/>
    <cellStyle name="60% - 强调文字颜色 1 31 2" xfId="1176"/>
    <cellStyle name="60% - 强调文字颜色 1 32" xfId="1177"/>
    <cellStyle name="60% - 强调文字颜色 1 32 2" xfId="1178"/>
    <cellStyle name="60% - 强调文字颜色 1 33" xfId="1179"/>
    <cellStyle name="60% - 强调文字颜色 1 33 2" xfId="1180"/>
    <cellStyle name="60% - 强调文字颜色 1 34" xfId="1181"/>
    <cellStyle name="60% - 强调文字颜色 1 34 2" xfId="1182"/>
    <cellStyle name="60% - 强调文字颜色 1 35" xfId="1183"/>
    <cellStyle name="60% - 强调文字颜色 1 35 2" xfId="1184"/>
    <cellStyle name="60% - 强调文字颜色 1 36" xfId="1185"/>
    <cellStyle name="60% - 强调文字颜色 1 36 2" xfId="1186"/>
    <cellStyle name="60% - 强调文字颜色 1 37" xfId="1187"/>
    <cellStyle name="60% - 强调文字颜色 1 37 2" xfId="1188"/>
    <cellStyle name="60% - 强调文字颜色 1 38" xfId="1189"/>
    <cellStyle name="60% - 强调文字颜色 1 38 2" xfId="1190"/>
    <cellStyle name="60% - 强调文字颜色 1 39" xfId="1191"/>
    <cellStyle name="60% - 强调文字颜色 1 39 2" xfId="1192"/>
    <cellStyle name="60% - 强调文字颜色 1 4" xfId="1193"/>
    <cellStyle name="60% - 强调文字颜色 1 4 2" xfId="1194"/>
    <cellStyle name="60% - 强调文字颜色 1 40" xfId="1195"/>
    <cellStyle name="60% - 强调文字颜色 1 40 2" xfId="1196"/>
    <cellStyle name="60% - 强调文字颜色 1 41" xfId="1197"/>
    <cellStyle name="60% - 强调文字颜色 1 41 2" xfId="1198"/>
    <cellStyle name="60% - 强调文字颜色 1 42" xfId="1199"/>
    <cellStyle name="60% - 强调文字颜色 1 42 2" xfId="1200"/>
    <cellStyle name="60% - 强调文字颜色 1 43" xfId="1201"/>
    <cellStyle name="60% - 强调文字颜色 1 43 2" xfId="1202"/>
    <cellStyle name="60% - 强调文字颜色 1 44" xfId="1203"/>
    <cellStyle name="60% - 强调文字颜色 1 44 2" xfId="1204"/>
    <cellStyle name="60% - 强调文字颜色 1 45" xfId="1205"/>
    <cellStyle name="60% - 强调文字颜色 1 45 2" xfId="1206"/>
    <cellStyle name="60% - 强调文字颜色 1 46" xfId="1207"/>
    <cellStyle name="60% - 强调文字颜色 1 47" xfId="1208"/>
    <cellStyle name="60% - 强调文字颜色 1 48" xfId="1209"/>
    <cellStyle name="60% - 强调文字颜色 1 49" xfId="1210"/>
    <cellStyle name="60% - 强调文字颜色 1 5" xfId="1211"/>
    <cellStyle name="60% - 强调文字颜色 1 5 2" xfId="1212"/>
    <cellStyle name="60% - 强调文字颜色 1 50" xfId="1213"/>
    <cellStyle name="60% - 强调文字颜色 1 51" xfId="1214"/>
    <cellStyle name="60% - 强调文字颜色 1 6" xfId="1215"/>
    <cellStyle name="60% - 强调文字颜色 1 6 2" xfId="1216"/>
    <cellStyle name="60% - 强调文字颜色 1 7" xfId="1217"/>
    <cellStyle name="60% - 强调文字颜色 1 7 2" xfId="1218"/>
    <cellStyle name="60% - 强调文字颜色 1 8" xfId="1219"/>
    <cellStyle name="60% - 强调文字颜色 1 8 2" xfId="1220"/>
    <cellStyle name="60% - 强调文字颜色 1 9" xfId="1221"/>
    <cellStyle name="60% - 强调文字颜色 1 9 2" xfId="1222"/>
    <cellStyle name="60% - 强调文字颜色 2" xfId="3915" builtinId="36" customBuiltin="1"/>
    <cellStyle name="60% - 强调文字颜色 2 10" xfId="1223"/>
    <cellStyle name="60% - 强调文字颜色 2 10 2" xfId="1224"/>
    <cellStyle name="60% - 强调文字颜色 2 11" xfId="1225"/>
    <cellStyle name="60% - 强调文字颜色 2 11 2" xfId="1226"/>
    <cellStyle name="60% - 强调文字颜色 2 12" xfId="1227"/>
    <cellStyle name="60% - 强调文字颜色 2 12 2" xfId="1228"/>
    <cellStyle name="60% - 强调文字颜色 2 13" xfId="1229"/>
    <cellStyle name="60% - 强调文字颜色 2 13 2" xfId="1230"/>
    <cellStyle name="60% - 强调文字颜色 2 14" xfId="1231"/>
    <cellStyle name="60% - 强调文字颜色 2 14 2" xfId="1232"/>
    <cellStyle name="60% - 强调文字颜色 2 15" xfId="1233"/>
    <cellStyle name="60% - 强调文字颜色 2 15 2" xfId="1234"/>
    <cellStyle name="60% - 强调文字颜色 2 16" xfId="1235"/>
    <cellStyle name="60% - 强调文字颜色 2 16 2" xfId="1236"/>
    <cellStyle name="60% - 强调文字颜色 2 17" xfId="1237"/>
    <cellStyle name="60% - 强调文字颜色 2 17 2" xfId="1238"/>
    <cellStyle name="60% - 强调文字颜色 2 18" xfId="1239"/>
    <cellStyle name="60% - 强调文字颜色 2 18 2" xfId="1240"/>
    <cellStyle name="60% - 强调文字颜色 2 19" xfId="1241"/>
    <cellStyle name="60% - 强调文字颜色 2 19 2" xfId="1242"/>
    <cellStyle name="60% - 强调文字颜色 2 2" xfId="1243"/>
    <cellStyle name="60% - 强调文字颜色 2 2 2" xfId="1244"/>
    <cellStyle name="60% - 强调文字颜色 2 20" xfId="1245"/>
    <cellStyle name="60% - 强调文字颜色 2 20 2" xfId="1246"/>
    <cellStyle name="60% - 强调文字颜色 2 21" xfId="1247"/>
    <cellStyle name="60% - 强调文字颜色 2 21 2" xfId="1248"/>
    <cellStyle name="60% - 强调文字颜色 2 22" xfId="1249"/>
    <cellStyle name="60% - 强调文字颜色 2 22 2" xfId="1250"/>
    <cellStyle name="60% - 强调文字颜色 2 23" xfId="1251"/>
    <cellStyle name="60% - 强调文字颜色 2 23 2" xfId="1252"/>
    <cellStyle name="60% - 强调文字颜色 2 24" xfId="1253"/>
    <cellStyle name="60% - 强调文字颜色 2 24 2" xfId="1254"/>
    <cellStyle name="60% - 强调文字颜色 2 25" xfId="1255"/>
    <cellStyle name="60% - 强调文字颜色 2 25 2" xfId="1256"/>
    <cellStyle name="60% - 强调文字颜色 2 26" xfId="1257"/>
    <cellStyle name="60% - 强调文字颜色 2 26 2" xfId="1258"/>
    <cellStyle name="60% - 强调文字颜色 2 27" xfId="1259"/>
    <cellStyle name="60% - 强调文字颜色 2 27 2" xfId="1260"/>
    <cellStyle name="60% - 强调文字颜色 2 28" xfId="1261"/>
    <cellStyle name="60% - 强调文字颜色 2 28 2" xfId="1262"/>
    <cellStyle name="60% - 强调文字颜色 2 29" xfId="1263"/>
    <cellStyle name="60% - 强调文字颜色 2 29 2" xfId="1264"/>
    <cellStyle name="60% - 强调文字颜色 2 3" xfId="1265"/>
    <cellStyle name="60% - 强调文字颜色 2 3 2" xfId="1266"/>
    <cellStyle name="60% - 强调文字颜色 2 30" xfId="1267"/>
    <cellStyle name="60% - 强调文字颜色 2 30 2" xfId="1268"/>
    <cellStyle name="60% - 强调文字颜色 2 31" xfId="1269"/>
    <cellStyle name="60% - 强调文字颜色 2 31 2" xfId="1270"/>
    <cellStyle name="60% - 强调文字颜色 2 32" xfId="1271"/>
    <cellStyle name="60% - 强调文字颜色 2 32 2" xfId="1272"/>
    <cellStyle name="60% - 强调文字颜色 2 33" xfId="1273"/>
    <cellStyle name="60% - 强调文字颜色 2 33 2" xfId="1274"/>
    <cellStyle name="60% - 强调文字颜色 2 34" xfId="1275"/>
    <cellStyle name="60% - 强调文字颜色 2 34 2" xfId="1276"/>
    <cellStyle name="60% - 强调文字颜色 2 35" xfId="1277"/>
    <cellStyle name="60% - 强调文字颜色 2 35 2" xfId="1278"/>
    <cellStyle name="60% - 强调文字颜色 2 36" xfId="1279"/>
    <cellStyle name="60% - 强调文字颜色 2 36 2" xfId="1280"/>
    <cellStyle name="60% - 强调文字颜色 2 37" xfId="1281"/>
    <cellStyle name="60% - 强调文字颜色 2 37 2" xfId="1282"/>
    <cellStyle name="60% - 强调文字颜色 2 38" xfId="1283"/>
    <cellStyle name="60% - 强调文字颜色 2 38 2" xfId="1284"/>
    <cellStyle name="60% - 强调文字颜色 2 39" xfId="1285"/>
    <cellStyle name="60% - 强调文字颜色 2 39 2" xfId="1286"/>
    <cellStyle name="60% - 强调文字颜色 2 4" xfId="1287"/>
    <cellStyle name="60% - 强调文字颜色 2 4 2" xfId="1288"/>
    <cellStyle name="60% - 强调文字颜色 2 40" xfId="1289"/>
    <cellStyle name="60% - 强调文字颜色 2 40 2" xfId="1290"/>
    <cellStyle name="60% - 强调文字颜色 2 41" xfId="1291"/>
    <cellStyle name="60% - 强调文字颜色 2 41 2" xfId="1292"/>
    <cellStyle name="60% - 强调文字颜色 2 42" xfId="1293"/>
    <cellStyle name="60% - 强调文字颜色 2 42 2" xfId="1294"/>
    <cellStyle name="60% - 强调文字颜色 2 43" xfId="1295"/>
    <cellStyle name="60% - 强调文字颜色 2 43 2" xfId="1296"/>
    <cellStyle name="60% - 强调文字颜色 2 44" xfId="1297"/>
    <cellStyle name="60% - 强调文字颜色 2 44 2" xfId="1298"/>
    <cellStyle name="60% - 强调文字颜色 2 45" xfId="1299"/>
    <cellStyle name="60% - 强调文字颜色 2 45 2" xfId="1300"/>
    <cellStyle name="60% - 强调文字颜色 2 46" xfId="1301"/>
    <cellStyle name="60% - 强调文字颜色 2 47" xfId="1302"/>
    <cellStyle name="60% - 强调文字颜色 2 48" xfId="1303"/>
    <cellStyle name="60% - 强调文字颜色 2 49" xfId="1304"/>
    <cellStyle name="60% - 强调文字颜色 2 5" xfId="1305"/>
    <cellStyle name="60% - 强调文字颜色 2 5 2" xfId="1306"/>
    <cellStyle name="60% - 强调文字颜色 2 50" xfId="1307"/>
    <cellStyle name="60% - 强调文字颜色 2 51" xfId="1308"/>
    <cellStyle name="60% - 强调文字颜色 2 6" xfId="1309"/>
    <cellStyle name="60% - 强调文字颜色 2 6 2" xfId="1310"/>
    <cellStyle name="60% - 强调文字颜色 2 7" xfId="1311"/>
    <cellStyle name="60% - 强调文字颜色 2 7 2" xfId="1312"/>
    <cellStyle name="60% - 强调文字颜色 2 8" xfId="1313"/>
    <cellStyle name="60% - 强调文字颜色 2 8 2" xfId="1314"/>
    <cellStyle name="60% - 强调文字颜色 2 9" xfId="1315"/>
    <cellStyle name="60% - 强调文字颜色 2 9 2" xfId="1316"/>
    <cellStyle name="60% - 强调文字颜色 3" xfId="3919" builtinId="40" customBuiltin="1"/>
    <cellStyle name="60% - 强调文字颜色 3 10" xfId="1317"/>
    <cellStyle name="60% - 强调文字颜色 3 10 2" xfId="1318"/>
    <cellStyle name="60% - 强调文字颜色 3 11" xfId="1319"/>
    <cellStyle name="60% - 强调文字颜色 3 11 2" xfId="1320"/>
    <cellStyle name="60% - 强调文字颜色 3 12" xfId="1321"/>
    <cellStyle name="60% - 强调文字颜色 3 12 2" xfId="1322"/>
    <cellStyle name="60% - 强调文字颜色 3 13" xfId="1323"/>
    <cellStyle name="60% - 强调文字颜色 3 13 2" xfId="1324"/>
    <cellStyle name="60% - 强调文字颜色 3 14" xfId="1325"/>
    <cellStyle name="60% - 强调文字颜色 3 14 2" xfId="1326"/>
    <cellStyle name="60% - 强调文字颜色 3 15" xfId="1327"/>
    <cellStyle name="60% - 强调文字颜色 3 15 2" xfId="1328"/>
    <cellStyle name="60% - 强调文字颜色 3 16" xfId="1329"/>
    <cellStyle name="60% - 强调文字颜色 3 16 2" xfId="1330"/>
    <cellStyle name="60% - 强调文字颜色 3 17" xfId="1331"/>
    <cellStyle name="60% - 强调文字颜色 3 17 2" xfId="1332"/>
    <cellStyle name="60% - 强调文字颜色 3 18" xfId="1333"/>
    <cellStyle name="60% - 强调文字颜色 3 18 2" xfId="1334"/>
    <cellStyle name="60% - 强调文字颜色 3 19" xfId="1335"/>
    <cellStyle name="60% - 强调文字颜色 3 19 2" xfId="1336"/>
    <cellStyle name="60% - 强调文字颜色 3 2" xfId="1337"/>
    <cellStyle name="60% - 强调文字颜色 3 2 2" xfId="1338"/>
    <cellStyle name="60% - 强调文字颜色 3 20" xfId="1339"/>
    <cellStyle name="60% - 强调文字颜色 3 20 2" xfId="1340"/>
    <cellStyle name="60% - 强调文字颜色 3 21" xfId="1341"/>
    <cellStyle name="60% - 强调文字颜色 3 21 2" xfId="1342"/>
    <cellStyle name="60% - 强调文字颜色 3 22" xfId="1343"/>
    <cellStyle name="60% - 强调文字颜色 3 22 2" xfId="1344"/>
    <cellStyle name="60% - 强调文字颜色 3 23" xfId="1345"/>
    <cellStyle name="60% - 强调文字颜色 3 23 2" xfId="1346"/>
    <cellStyle name="60% - 强调文字颜色 3 24" xfId="1347"/>
    <cellStyle name="60% - 强调文字颜色 3 24 2" xfId="1348"/>
    <cellStyle name="60% - 强调文字颜色 3 25" xfId="1349"/>
    <cellStyle name="60% - 强调文字颜色 3 25 2" xfId="1350"/>
    <cellStyle name="60% - 强调文字颜色 3 26" xfId="1351"/>
    <cellStyle name="60% - 强调文字颜色 3 26 2" xfId="1352"/>
    <cellStyle name="60% - 强调文字颜色 3 27" xfId="1353"/>
    <cellStyle name="60% - 强调文字颜色 3 27 2" xfId="1354"/>
    <cellStyle name="60% - 强调文字颜色 3 28" xfId="1355"/>
    <cellStyle name="60% - 强调文字颜色 3 28 2" xfId="1356"/>
    <cellStyle name="60% - 强调文字颜色 3 29" xfId="1357"/>
    <cellStyle name="60% - 强调文字颜色 3 29 2" xfId="1358"/>
    <cellStyle name="60% - 强调文字颜色 3 3" xfId="1359"/>
    <cellStyle name="60% - 强调文字颜色 3 3 2" xfId="1360"/>
    <cellStyle name="60% - 强调文字颜色 3 30" xfId="1361"/>
    <cellStyle name="60% - 强调文字颜色 3 30 2" xfId="1362"/>
    <cellStyle name="60% - 强调文字颜色 3 31" xfId="1363"/>
    <cellStyle name="60% - 强调文字颜色 3 31 2" xfId="1364"/>
    <cellStyle name="60% - 强调文字颜色 3 32" xfId="1365"/>
    <cellStyle name="60% - 强调文字颜色 3 32 2" xfId="1366"/>
    <cellStyle name="60% - 强调文字颜色 3 33" xfId="1367"/>
    <cellStyle name="60% - 强调文字颜色 3 33 2" xfId="1368"/>
    <cellStyle name="60% - 强调文字颜色 3 34" xfId="1369"/>
    <cellStyle name="60% - 强调文字颜色 3 34 2" xfId="1370"/>
    <cellStyle name="60% - 强调文字颜色 3 35" xfId="1371"/>
    <cellStyle name="60% - 强调文字颜色 3 35 2" xfId="1372"/>
    <cellStyle name="60% - 强调文字颜色 3 36" xfId="1373"/>
    <cellStyle name="60% - 强调文字颜色 3 36 2" xfId="1374"/>
    <cellStyle name="60% - 强调文字颜色 3 37" xfId="1375"/>
    <cellStyle name="60% - 强调文字颜色 3 37 2" xfId="1376"/>
    <cellStyle name="60% - 强调文字颜色 3 38" xfId="1377"/>
    <cellStyle name="60% - 强调文字颜色 3 38 2" xfId="1378"/>
    <cellStyle name="60% - 强调文字颜色 3 39" xfId="1379"/>
    <cellStyle name="60% - 强调文字颜色 3 39 2" xfId="1380"/>
    <cellStyle name="60% - 强调文字颜色 3 4" xfId="1381"/>
    <cellStyle name="60% - 强调文字颜色 3 4 2" xfId="1382"/>
    <cellStyle name="60% - 强调文字颜色 3 40" xfId="1383"/>
    <cellStyle name="60% - 强调文字颜色 3 40 2" xfId="1384"/>
    <cellStyle name="60% - 强调文字颜色 3 41" xfId="1385"/>
    <cellStyle name="60% - 强调文字颜色 3 41 2" xfId="1386"/>
    <cellStyle name="60% - 强调文字颜色 3 42" xfId="1387"/>
    <cellStyle name="60% - 强调文字颜色 3 42 2" xfId="1388"/>
    <cellStyle name="60% - 强调文字颜色 3 43" xfId="1389"/>
    <cellStyle name="60% - 强调文字颜色 3 43 2" xfId="1390"/>
    <cellStyle name="60% - 强调文字颜色 3 44" xfId="1391"/>
    <cellStyle name="60% - 强调文字颜色 3 44 2" xfId="1392"/>
    <cellStyle name="60% - 强调文字颜色 3 45" xfId="1393"/>
    <cellStyle name="60% - 强调文字颜色 3 45 2" xfId="1394"/>
    <cellStyle name="60% - 强调文字颜色 3 46" xfId="1395"/>
    <cellStyle name="60% - 强调文字颜色 3 47" xfId="1396"/>
    <cellStyle name="60% - 强调文字颜色 3 48" xfId="1397"/>
    <cellStyle name="60% - 强调文字颜色 3 49" xfId="1398"/>
    <cellStyle name="60% - 强调文字颜色 3 5" xfId="1399"/>
    <cellStyle name="60% - 强调文字颜色 3 5 2" xfId="1400"/>
    <cellStyle name="60% - 强调文字颜色 3 50" xfId="1401"/>
    <cellStyle name="60% - 强调文字颜色 3 51" xfId="1402"/>
    <cellStyle name="60% - 强调文字颜色 3 6" xfId="1403"/>
    <cellStyle name="60% - 强调文字颜色 3 6 2" xfId="1404"/>
    <cellStyle name="60% - 强调文字颜色 3 7" xfId="1405"/>
    <cellStyle name="60% - 强调文字颜色 3 7 2" xfId="1406"/>
    <cellStyle name="60% - 强调文字颜色 3 8" xfId="1407"/>
    <cellStyle name="60% - 强调文字颜色 3 8 2" xfId="1408"/>
    <cellStyle name="60% - 强调文字颜色 3 9" xfId="1409"/>
    <cellStyle name="60% - 强调文字颜色 3 9 2" xfId="1410"/>
    <cellStyle name="60% - 强调文字颜色 4" xfId="3923" builtinId="44" customBuiltin="1"/>
    <cellStyle name="60% - 强调文字颜色 4 10" xfId="1411"/>
    <cellStyle name="60% - 强调文字颜色 4 10 2" xfId="1412"/>
    <cellStyle name="60% - 强调文字颜色 4 11" xfId="1413"/>
    <cellStyle name="60% - 强调文字颜色 4 11 2" xfId="1414"/>
    <cellStyle name="60% - 强调文字颜色 4 12" xfId="1415"/>
    <cellStyle name="60% - 强调文字颜色 4 12 2" xfId="1416"/>
    <cellStyle name="60% - 强调文字颜色 4 13" xfId="1417"/>
    <cellStyle name="60% - 强调文字颜色 4 13 2" xfId="1418"/>
    <cellStyle name="60% - 强调文字颜色 4 14" xfId="1419"/>
    <cellStyle name="60% - 强调文字颜色 4 14 2" xfId="1420"/>
    <cellStyle name="60% - 强调文字颜色 4 15" xfId="1421"/>
    <cellStyle name="60% - 强调文字颜色 4 15 2" xfId="1422"/>
    <cellStyle name="60% - 强调文字颜色 4 16" xfId="1423"/>
    <cellStyle name="60% - 强调文字颜色 4 16 2" xfId="1424"/>
    <cellStyle name="60% - 强调文字颜色 4 17" xfId="1425"/>
    <cellStyle name="60% - 强调文字颜色 4 17 2" xfId="1426"/>
    <cellStyle name="60% - 强调文字颜色 4 18" xfId="1427"/>
    <cellStyle name="60% - 强调文字颜色 4 18 2" xfId="1428"/>
    <cellStyle name="60% - 强调文字颜色 4 19" xfId="1429"/>
    <cellStyle name="60% - 强调文字颜色 4 19 2" xfId="1430"/>
    <cellStyle name="60% - 强调文字颜色 4 2" xfId="1431"/>
    <cellStyle name="60% - 强调文字颜色 4 2 2" xfId="1432"/>
    <cellStyle name="60% - 强调文字颜色 4 20" xfId="1433"/>
    <cellStyle name="60% - 强调文字颜色 4 20 2" xfId="1434"/>
    <cellStyle name="60% - 强调文字颜色 4 21" xfId="1435"/>
    <cellStyle name="60% - 强调文字颜色 4 21 2" xfId="1436"/>
    <cellStyle name="60% - 强调文字颜色 4 22" xfId="1437"/>
    <cellStyle name="60% - 强调文字颜色 4 22 2" xfId="1438"/>
    <cellStyle name="60% - 强调文字颜色 4 23" xfId="1439"/>
    <cellStyle name="60% - 强调文字颜色 4 23 2" xfId="1440"/>
    <cellStyle name="60% - 强调文字颜色 4 24" xfId="1441"/>
    <cellStyle name="60% - 强调文字颜色 4 24 2" xfId="1442"/>
    <cellStyle name="60% - 强调文字颜色 4 25" xfId="1443"/>
    <cellStyle name="60% - 强调文字颜色 4 25 2" xfId="1444"/>
    <cellStyle name="60% - 强调文字颜色 4 26" xfId="1445"/>
    <cellStyle name="60% - 强调文字颜色 4 26 2" xfId="1446"/>
    <cellStyle name="60% - 强调文字颜色 4 27" xfId="1447"/>
    <cellStyle name="60% - 强调文字颜色 4 27 2" xfId="1448"/>
    <cellStyle name="60% - 强调文字颜色 4 28" xfId="1449"/>
    <cellStyle name="60% - 强调文字颜色 4 28 2" xfId="1450"/>
    <cellStyle name="60% - 强调文字颜色 4 29" xfId="1451"/>
    <cellStyle name="60% - 强调文字颜色 4 29 2" xfId="1452"/>
    <cellStyle name="60% - 强调文字颜色 4 3" xfId="1453"/>
    <cellStyle name="60% - 强调文字颜色 4 3 2" xfId="1454"/>
    <cellStyle name="60% - 强调文字颜色 4 30" xfId="1455"/>
    <cellStyle name="60% - 强调文字颜色 4 30 2" xfId="1456"/>
    <cellStyle name="60% - 强调文字颜色 4 31" xfId="1457"/>
    <cellStyle name="60% - 强调文字颜色 4 31 2" xfId="1458"/>
    <cellStyle name="60% - 强调文字颜色 4 32" xfId="1459"/>
    <cellStyle name="60% - 强调文字颜色 4 32 2" xfId="1460"/>
    <cellStyle name="60% - 强调文字颜色 4 33" xfId="1461"/>
    <cellStyle name="60% - 强调文字颜色 4 33 2" xfId="1462"/>
    <cellStyle name="60% - 强调文字颜色 4 34" xfId="1463"/>
    <cellStyle name="60% - 强调文字颜色 4 34 2" xfId="1464"/>
    <cellStyle name="60% - 强调文字颜色 4 35" xfId="1465"/>
    <cellStyle name="60% - 强调文字颜色 4 35 2" xfId="1466"/>
    <cellStyle name="60% - 强调文字颜色 4 36" xfId="1467"/>
    <cellStyle name="60% - 强调文字颜色 4 36 2" xfId="1468"/>
    <cellStyle name="60% - 强调文字颜色 4 37" xfId="1469"/>
    <cellStyle name="60% - 强调文字颜色 4 37 2" xfId="1470"/>
    <cellStyle name="60% - 强调文字颜色 4 38" xfId="1471"/>
    <cellStyle name="60% - 强调文字颜色 4 38 2" xfId="1472"/>
    <cellStyle name="60% - 强调文字颜色 4 39" xfId="1473"/>
    <cellStyle name="60% - 强调文字颜色 4 39 2" xfId="1474"/>
    <cellStyle name="60% - 强调文字颜色 4 4" xfId="1475"/>
    <cellStyle name="60% - 强调文字颜色 4 4 2" xfId="1476"/>
    <cellStyle name="60% - 强调文字颜色 4 40" xfId="1477"/>
    <cellStyle name="60% - 强调文字颜色 4 40 2" xfId="1478"/>
    <cellStyle name="60% - 强调文字颜色 4 41" xfId="1479"/>
    <cellStyle name="60% - 强调文字颜色 4 41 2" xfId="1480"/>
    <cellStyle name="60% - 强调文字颜色 4 42" xfId="1481"/>
    <cellStyle name="60% - 强调文字颜色 4 42 2" xfId="1482"/>
    <cellStyle name="60% - 强调文字颜色 4 43" xfId="1483"/>
    <cellStyle name="60% - 强调文字颜色 4 43 2" xfId="1484"/>
    <cellStyle name="60% - 强调文字颜色 4 44" xfId="1485"/>
    <cellStyle name="60% - 强调文字颜色 4 44 2" xfId="1486"/>
    <cellStyle name="60% - 强调文字颜色 4 45" xfId="1487"/>
    <cellStyle name="60% - 强调文字颜色 4 45 2" xfId="1488"/>
    <cellStyle name="60% - 强调文字颜色 4 46" xfId="1489"/>
    <cellStyle name="60% - 强调文字颜色 4 47" xfId="1490"/>
    <cellStyle name="60% - 强调文字颜色 4 48" xfId="1491"/>
    <cellStyle name="60% - 强调文字颜色 4 49" xfId="1492"/>
    <cellStyle name="60% - 强调文字颜色 4 5" xfId="1493"/>
    <cellStyle name="60% - 强调文字颜色 4 5 2" xfId="1494"/>
    <cellStyle name="60% - 强调文字颜色 4 50" xfId="1495"/>
    <cellStyle name="60% - 强调文字颜色 4 51" xfId="1496"/>
    <cellStyle name="60% - 强调文字颜色 4 6" xfId="1497"/>
    <cellStyle name="60% - 强调文字颜色 4 6 2" xfId="1498"/>
    <cellStyle name="60% - 强调文字颜色 4 7" xfId="1499"/>
    <cellStyle name="60% - 强调文字颜色 4 7 2" xfId="1500"/>
    <cellStyle name="60% - 强调文字颜色 4 8" xfId="1501"/>
    <cellStyle name="60% - 强调文字颜色 4 8 2" xfId="1502"/>
    <cellStyle name="60% - 强调文字颜色 4 9" xfId="1503"/>
    <cellStyle name="60% - 强调文字颜色 4 9 2" xfId="1504"/>
    <cellStyle name="60% - 强调文字颜色 5" xfId="3927" builtinId="48" customBuiltin="1"/>
    <cellStyle name="60% - 强调文字颜色 5 10" xfId="1505"/>
    <cellStyle name="60% - 强调文字颜色 5 10 2" xfId="1506"/>
    <cellStyle name="60% - 强调文字颜色 5 11" xfId="1507"/>
    <cellStyle name="60% - 强调文字颜色 5 11 2" xfId="1508"/>
    <cellStyle name="60% - 强调文字颜色 5 12" xfId="1509"/>
    <cellStyle name="60% - 强调文字颜色 5 12 2" xfId="1510"/>
    <cellStyle name="60% - 强调文字颜色 5 13" xfId="1511"/>
    <cellStyle name="60% - 强调文字颜色 5 13 2" xfId="1512"/>
    <cellStyle name="60% - 强调文字颜色 5 14" xfId="1513"/>
    <cellStyle name="60% - 强调文字颜色 5 14 2" xfId="1514"/>
    <cellStyle name="60% - 强调文字颜色 5 15" xfId="1515"/>
    <cellStyle name="60% - 强调文字颜色 5 15 2" xfId="1516"/>
    <cellStyle name="60% - 强调文字颜色 5 16" xfId="1517"/>
    <cellStyle name="60% - 强调文字颜色 5 16 2" xfId="1518"/>
    <cellStyle name="60% - 强调文字颜色 5 17" xfId="1519"/>
    <cellStyle name="60% - 强调文字颜色 5 17 2" xfId="1520"/>
    <cellStyle name="60% - 强调文字颜色 5 18" xfId="1521"/>
    <cellStyle name="60% - 强调文字颜色 5 18 2" xfId="1522"/>
    <cellStyle name="60% - 强调文字颜色 5 19" xfId="1523"/>
    <cellStyle name="60% - 强调文字颜色 5 19 2" xfId="1524"/>
    <cellStyle name="60% - 强调文字颜色 5 2" xfId="1525"/>
    <cellStyle name="60% - 强调文字颜色 5 2 2" xfId="1526"/>
    <cellStyle name="60% - 强调文字颜色 5 20" xfId="1527"/>
    <cellStyle name="60% - 强调文字颜色 5 20 2" xfId="1528"/>
    <cellStyle name="60% - 强调文字颜色 5 21" xfId="1529"/>
    <cellStyle name="60% - 强调文字颜色 5 21 2" xfId="1530"/>
    <cellStyle name="60% - 强调文字颜色 5 22" xfId="1531"/>
    <cellStyle name="60% - 强调文字颜色 5 22 2" xfId="1532"/>
    <cellStyle name="60% - 强调文字颜色 5 23" xfId="1533"/>
    <cellStyle name="60% - 强调文字颜色 5 23 2" xfId="1534"/>
    <cellStyle name="60% - 强调文字颜色 5 24" xfId="1535"/>
    <cellStyle name="60% - 强调文字颜色 5 24 2" xfId="1536"/>
    <cellStyle name="60% - 强调文字颜色 5 25" xfId="1537"/>
    <cellStyle name="60% - 强调文字颜色 5 25 2" xfId="1538"/>
    <cellStyle name="60% - 强调文字颜色 5 26" xfId="1539"/>
    <cellStyle name="60% - 强调文字颜色 5 26 2" xfId="1540"/>
    <cellStyle name="60% - 强调文字颜色 5 27" xfId="1541"/>
    <cellStyle name="60% - 强调文字颜色 5 27 2" xfId="1542"/>
    <cellStyle name="60% - 强调文字颜色 5 28" xfId="1543"/>
    <cellStyle name="60% - 强调文字颜色 5 28 2" xfId="1544"/>
    <cellStyle name="60% - 强调文字颜色 5 29" xfId="1545"/>
    <cellStyle name="60% - 强调文字颜色 5 29 2" xfId="1546"/>
    <cellStyle name="60% - 强调文字颜色 5 3" xfId="1547"/>
    <cellStyle name="60% - 强调文字颜色 5 3 2" xfId="1548"/>
    <cellStyle name="60% - 强调文字颜色 5 30" xfId="1549"/>
    <cellStyle name="60% - 强调文字颜色 5 30 2" xfId="1550"/>
    <cellStyle name="60% - 强调文字颜色 5 31" xfId="1551"/>
    <cellStyle name="60% - 强调文字颜色 5 31 2" xfId="1552"/>
    <cellStyle name="60% - 强调文字颜色 5 32" xfId="1553"/>
    <cellStyle name="60% - 强调文字颜色 5 32 2" xfId="1554"/>
    <cellStyle name="60% - 强调文字颜色 5 33" xfId="1555"/>
    <cellStyle name="60% - 强调文字颜色 5 33 2" xfId="1556"/>
    <cellStyle name="60% - 强调文字颜色 5 34" xfId="1557"/>
    <cellStyle name="60% - 强调文字颜色 5 34 2" xfId="1558"/>
    <cellStyle name="60% - 强调文字颜色 5 35" xfId="1559"/>
    <cellStyle name="60% - 强调文字颜色 5 35 2" xfId="1560"/>
    <cellStyle name="60% - 强调文字颜色 5 36" xfId="1561"/>
    <cellStyle name="60% - 强调文字颜色 5 36 2" xfId="1562"/>
    <cellStyle name="60% - 强调文字颜色 5 37" xfId="1563"/>
    <cellStyle name="60% - 强调文字颜色 5 37 2" xfId="1564"/>
    <cellStyle name="60% - 强调文字颜色 5 38" xfId="1565"/>
    <cellStyle name="60% - 强调文字颜色 5 38 2" xfId="1566"/>
    <cellStyle name="60% - 强调文字颜色 5 39" xfId="1567"/>
    <cellStyle name="60% - 强调文字颜色 5 39 2" xfId="1568"/>
    <cellStyle name="60% - 强调文字颜色 5 4" xfId="1569"/>
    <cellStyle name="60% - 强调文字颜色 5 4 2" xfId="1570"/>
    <cellStyle name="60% - 强调文字颜色 5 40" xfId="1571"/>
    <cellStyle name="60% - 强调文字颜色 5 40 2" xfId="1572"/>
    <cellStyle name="60% - 强调文字颜色 5 41" xfId="1573"/>
    <cellStyle name="60% - 强调文字颜色 5 41 2" xfId="1574"/>
    <cellStyle name="60% - 强调文字颜色 5 42" xfId="1575"/>
    <cellStyle name="60% - 强调文字颜色 5 42 2" xfId="1576"/>
    <cellStyle name="60% - 强调文字颜色 5 43" xfId="1577"/>
    <cellStyle name="60% - 强调文字颜色 5 43 2" xfId="1578"/>
    <cellStyle name="60% - 强调文字颜色 5 44" xfId="1579"/>
    <cellStyle name="60% - 强调文字颜色 5 44 2" xfId="1580"/>
    <cellStyle name="60% - 强调文字颜色 5 45" xfId="1581"/>
    <cellStyle name="60% - 强调文字颜色 5 45 2" xfId="1582"/>
    <cellStyle name="60% - 强调文字颜色 5 46" xfId="1583"/>
    <cellStyle name="60% - 强调文字颜色 5 47" xfId="1584"/>
    <cellStyle name="60% - 强调文字颜色 5 48" xfId="1585"/>
    <cellStyle name="60% - 强调文字颜色 5 49" xfId="1586"/>
    <cellStyle name="60% - 强调文字颜色 5 5" xfId="1587"/>
    <cellStyle name="60% - 强调文字颜色 5 5 2" xfId="1588"/>
    <cellStyle name="60% - 强调文字颜色 5 50" xfId="1589"/>
    <cellStyle name="60% - 强调文字颜色 5 51" xfId="1590"/>
    <cellStyle name="60% - 强调文字颜色 5 6" xfId="1591"/>
    <cellStyle name="60% - 强调文字颜色 5 6 2" xfId="1592"/>
    <cellStyle name="60% - 强调文字颜色 5 7" xfId="1593"/>
    <cellStyle name="60% - 强调文字颜色 5 7 2" xfId="1594"/>
    <cellStyle name="60% - 强调文字颜色 5 8" xfId="1595"/>
    <cellStyle name="60% - 强调文字颜色 5 8 2" xfId="1596"/>
    <cellStyle name="60% - 强调文字颜色 5 9" xfId="1597"/>
    <cellStyle name="60% - 强调文字颜色 5 9 2" xfId="1598"/>
    <cellStyle name="60% - 强调文字颜色 6" xfId="3931" builtinId="52" customBuiltin="1"/>
    <cellStyle name="60% - 强调文字颜色 6 10" xfId="1599"/>
    <cellStyle name="60% - 强调文字颜色 6 10 2" xfId="1600"/>
    <cellStyle name="60% - 强调文字颜色 6 11" xfId="1601"/>
    <cellStyle name="60% - 强调文字颜色 6 11 2" xfId="1602"/>
    <cellStyle name="60% - 强调文字颜色 6 12" xfId="1603"/>
    <cellStyle name="60% - 强调文字颜色 6 12 2" xfId="1604"/>
    <cellStyle name="60% - 强调文字颜色 6 13" xfId="1605"/>
    <cellStyle name="60% - 强调文字颜色 6 13 2" xfId="1606"/>
    <cellStyle name="60% - 强调文字颜色 6 14" xfId="1607"/>
    <cellStyle name="60% - 强调文字颜色 6 14 2" xfId="1608"/>
    <cellStyle name="60% - 强调文字颜色 6 15" xfId="1609"/>
    <cellStyle name="60% - 强调文字颜色 6 15 2" xfId="1610"/>
    <cellStyle name="60% - 强调文字颜色 6 16" xfId="1611"/>
    <cellStyle name="60% - 强调文字颜色 6 16 2" xfId="1612"/>
    <cellStyle name="60% - 强调文字颜色 6 17" xfId="1613"/>
    <cellStyle name="60% - 强调文字颜色 6 17 2" xfId="1614"/>
    <cellStyle name="60% - 强调文字颜色 6 18" xfId="1615"/>
    <cellStyle name="60% - 强调文字颜色 6 18 2" xfId="1616"/>
    <cellStyle name="60% - 强调文字颜色 6 19" xfId="1617"/>
    <cellStyle name="60% - 强调文字颜色 6 19 2" xfId="1618"/>
    <cellStyle name="60% - 强调文字颜色 6 2" xfId="1619"/>
    <cellStyle name="60% - 强调文字颜色 6 2 2" xfId="1620"/>
    <cellStyle name="60% - 强调文字颜色 6 20" xfId="1621"/>
    <cellStyle name="60% - 强调文字颜色 6 20 2" xfId="1622"/>
    <cellStyle name="60% - 强调文字颜色 6 21" xfId="1623"/>
    <cellStyle name="60% - 强调文字颜色 6 21 2" xfId="1624"/>
    <cellStyle name="60% - 强调文字颜色 6 22" xfId="1625"/>
    <cellStyle name="60% - 强调文字颜色 6 22 2" xfId="1626"/>
    <cellStyle name="60% - 强调文字颜色 6 23" xfId="1627"/>
    <cellStyle name="60% - 强调文字颜色 6 23 2" xfId="1628"/>
    <cellStyle name="60% - 强调文字颜色 6 24" xfId="1629"/>
    <cellStyle name="60% - 强调文字颜色 6 24 2" xfId="1630"/>
    <cellStyle name="60% - 强调文字颜色 6 25" xfId="1631"/>
    <cellStyle name="60% - 强调文字颜色 6 25 2" xfId="1632"/>
    <cellStyle name="60% - 强调文字颜色 6 26" xfId="1633"/>
    <cellStyle name="60% - 强调文字颜色 6 26 2" xfId="1634"/>
    <cellStyle name="60% - 强调文字颜色 6 27" xfId="1635"/>
    <cellStyle name="60% - 强调文字颜色 6 27 2" xfId="1636"/>
    <cellStyle name="60% - 强调文字颜色 6 28" xfId="1637"/>
    <cellStyle name="60% - 强调文字颜色 6 28 2" xfId="1638"/>
    <cellStyle name="60% - 强调文字颜色 6 29" xfId="1639"/>
    <cellStyle name="60% - 强调文字颜色 6 29 2" xfId="1640"/>
    <cellStyle name="60% - 强调文字颜色 6 3" xfId="1641"/>
    <cellStyle name="60% - 强调文字颜色 6 3 2" xfId="1642"/>
    <cellStyle name="60% - 强调文字颜色 6 30" xfId="1643"/>
    <cellStyle name="60% - 强调文字颜色 6 30 2" xfId="1644"/>
    <cellStyle name="60% - 强调文字颜色 6 31" xfId="1645"/>
    <cellStyle name="60% - 强调文字颜色 6 31 2" xfId="1646"/>
    <cellStyle name="60% - 强调文字颜色 6 32" xfId="1647"/>
    <cellStyle name="60% - 强调文字颜色 6 32 2" xfId="1648"/>
    <cellStyle name="60% - 强调文字颜色 6 33" xfId="1649"/>
    <cellStyle name="60% - 强调文字颜色 6 33 2" xfId="1650"/>
    <cellStyle name="60% - 强调文字颜色 6 34" xfId="1651"/>
    <cellStyle name="60% - 强调文字颜色 6 34 2" xfId="1652"/>
    <cellStyle name="60% - 强调文字颜色 6 35" xfId="1653"/>
    <cellStyle name="60% - 强调文字颜色 6 35 2" xfId="1654"/>
    <cellStyle name="60% - 强调文字颜色 6 36" xfId="1655"/>
    <cellStyle name="60% - 强调文字颜色 6 36 2" xfId="1656"/>
    <cellStyle name="60% - 强调文字颜色 6 37" xfId="1657"/>
    <cellStyle name="60% - 强调文字颜色 6 37 2" xfId="1658"/>
    <cellStyle name="60% - 强调文字颜色 6 38" xfId="1659"/>
    <cellStyle name="60% - 强调文字颜色 6 38 2" xfId="1660"/>
    <cellStyle name="60% - 强调文字颜色 6 39" xfId="1661"/>
    <cellStyle name="60% - 强调文字颜色 6 39 2" xfId="1662"/>
    <cellStyle name="60% - 强调文字颜色 6 4" xfId="1663"/>
    <cellStyle name="60% - 强调文字颜色 6 4 2" xfId="1664"/>
    <cellStyle name="60% - 强调文字颜色 6 40" xfId="1665"/>
    <cellStyle name="60% - 强调文字颜色 6 40 2" xfId="1666"/>
    <cellStyle name="60% - 强调文字颜色 6 41" xfId="1667"/>
    <cellStyle name="60% - 强调文字颜色 6 41 2" xfId="1668"/>
    <cellStyle name="60% - 强调文字颜色 6 42" xfId="1669"/>
    <cellStyle name="60% - 强调文字颜色 6 42 2" xfId="1670"/>
    <cellStyle name="60% - 强调文字颜色 6 43" xfId="1671"/>
    <cellStyle name="60% - 强调文字颜色 6 43 2" xfId="1672"/>
    <cellStyle name="60% - 强调文字颜色 6 44" xfId="1673"/>
    <cellStyle name="60% - 强调文字颜色 6 44 2" xfId="1674"/>
    <cellStyle name="60% - 强调文字颜色 6 45" xfId="1675"/>
    <cellStyle name="60% - 强调文字颜色 6 45 2" xfId="1676"/>
    <cellStyle name="60% - 强调文字颜色 6 46" xfId="1677"/>
    <cellStyle name="60% - 强调文字颜色 6 47" xfId="1678"/>
    <cellStyle name="60% - 强调文字颜色 6 48" xfId="1679"/>
    <cellStyle name="60% - 强调文字颜色 6 49" xfId="1680"/>
    <cellStyle name="60% - 强调文字颜色 6 5" xfId="1681"/>
    <cellStyle name="60% - 强调文字颜色 6 5 2" xfId="1682"/>
    <cellStyle name="60% - 强调文字颜色 6 50" xfId="1683"/>
    <cellStyle name="60% - 强调文字颜色 6 51" xfId="1684"/>
    <cellStyle name="60% - 强调文字颜色 6 6" xfId="1685"/>
    <cellStyle name="60% - 强调文字颜色 6 6 2" xfId="1686"/>
    <cellStyle name="60% - 强调文字颜色 6 7" xfId="1687"/>
    <cellStyle name="60% - 强调文字颜色 6 7 2" xfId="1688"/>
    <cellStyle name="60% - 强调文字颜色 6 8" xfId="1689"/>
    <cellStyle name="60% - 强调文字颜色 6 8 2" xfId="1690"/>
    <cellStyle name="60% - 强调文字颜色 6 9" xfId="1691"/>
    <cellStyle name="60% - 强调文字颜色 6 9 2" xfId="1692"/>
    <cellStyle name="标题" xfId="3892" builtinId="15" customBuiltin="1"/>
    <cellStyle name="标题 1" xfId="3893" builtinId="16" customBuiltin="1"/>
    <cellStyle name="标题 1 10" xfId="1693"/>
    <cellStyle name="标题 1 10 2" xfId="1694"/>
    <cellStyle name="标题 1 11" xfId="1695"/>
    <cellStyle name="标题 1 11 2" xfId="1696"/>
    <cellStyle name="标题 1 12" xfId="1697"/>
    <cellStyle name="标题 1 12 2" xfId="1698"/>
    <cellStyle name="标题 1 13" xfId="1699"/>
    <cellStyle name="标题 1 13 2" xfId="1700"/>
    <cellStyle name="标题 1 14" xfId="1701"/>
    <cellStyle name="标题 1 14 2" xfId="1702"/>
    <cellStyle name="标题 1 15" xfId="1703"/>
    <cellStyle name="标题 1 15 2" xfId="1704"/>
    <cellStyle name="标题 1 16" xfId="1705"/>
    <cellStyle name="标题 1 16 2" xfId="1706"/>
    <cellStyle name="标题 1 17" xfId="1707"/>
    <cellStyle name="标题 1 17 2" xfId="1708"/>
    <cellStyle name="标题 1 18" xfId="1709"/>
    <cellStyle name="标题 1 18 2" xfId="1710"/>
    <cellStyle name="标题 1 19" xfId="1711"/>
    <cellStyle name="标题 1 19 2" xfId="1712"/>
    <cellStyle name="标题 1 2" xfId="1713"/>
    <cellStyle name="标题 1 2 2" xfId="1714"/>
    <cellStyle name="标题 1 20" xfId="1715"/>
    <cellStyle name="标题 1 20 2" xfId="1716"/>
    <cellStyle name="标题 1 21" xfId="1717"/>
    <cellStyle name="标题 1 21 2" xfId="1718"/>
    <cellStyle name="标题 1 22" xfId="1719"/>
    <cellStyle name="标题 1 22 2" xfId="1720"/>
    <cellStyle name="标题 1 23" xfId="1721"/>
    <cellStyle name="标题 1 23 2" xfId="1722"/>
    <cellStyle name="标题 1 24" xfId="1723"/>
    <cellStyle name="标题 1 24 2" xfId="1724"/>
    <cellStyle name="标题 1 25" xfId="1725"/>
    <cellStyle name="标题 1 25 2" xfId="1726"/>
    <cellStyle name="标题 1 26" xfId="1727"/>
    <cellStyle name="标题 1 26 2" xfId="1728"/>
    <cellStyle name="标题 1 27" xfId="1729"/>
    <cellStyle name="标题 1 27 2" xfId="1730"/>
    <cellStyle name="标题 1 28" xfId="1731"/>
    <cellStyle name="标题 1 28 2" xfId="1732"/>
    <cellStyle name="标题 1 29" xfId="1733"/>
    <cellStyle name="标题 1 29 2" xfId="1734"/>
    <cellStyle name="标题 1 3" xfId="1735"/>
    <cellStyle name="标题 1 3 2" xfId="1736"/>
    <cellStyle name="标题 1 30" xfId="1737"/>
    <cellStyle name="标题 1 30 2" xfId="1738"/>
    <cellStyle name="标题 1 31" xfId="1739"/>
    <cellStyle name="标题 1 31 2" xfId="1740"/>
    <cellStyle name="标题 1 32" xfId="1741"/>
    <cellStyle name="标题 1 32 2" xfId="1742"/>
    <cellStyle name="标题 1 33" xfId="1743"/>
    <cellStyle name="标题 1 33 2" xfId="1744"/>
    <cellStyle name="标题 1 34" xfId="1745"/>
    <cellStyle name="标题 1 34 2" xfId="1746"/>
    <cellStyle name="标题 1 35" xfId="1747"/>
    <cellStyle name="标题 1 35 2" xfId="1748"/>
    <cellStyle name="标题 1 36" xfId="1749"/>
    <cellStyle name="标题 1 36 2" xfId="1750"/>
    <cellStyle name="标题 1 37" xfId="1751"/>
    <cellStyle name="标题 1 37 2" xfId="1752"/>
    <cellStyle name="标题 1 38" xfId="1753"/>
    <cellStyle name="标题 1 38 2" xfId="1754"/>
    <cellStyle name="标题 1 39" xfId="1755"/>
    <cellStyle name="标题 1 39 2" xfId="1756"/>
    <cellStyle name="标题 1 4" xfId="1757"/>
    <cellStyle name="标题 1 4 2" xfId="1758"/>
    <cellStyle name="标题 1 40" xfId="1759"/>
    <cellStyle name="标题 1 40 2" xfId="1760"/>
    <cellStyle name="标题 1 41" xfId="1761"/>
    <cellStyle name="标题 1 41 2" xfId="1762"/>
    <cellStyle name="标题 1 42" xfId="1763"/>
    <cellStyle name="标题 1 42 2" xfId="1764"/>
    <cellStyle name="标题 1 43" xfId="1765"/>
    <cellStyle name="标题 1 43 2" xfId="1766"/>
    <cellStyle name="标题 1 44" xfId="1767"/>
    <cellStyle name="标题 1 44 2" xfId="1768"/>
    <cellStyle name="标题 1 45" xfId="1769"/>
    <cellStyle name="标题 1 45 2" xfId="1770"/>
    <cellStyle name="标题 1 46" xfId="1771"/>
    <cellStyle name="标题 1 47" xfId="1772"/>
    <cellStyle name="标题 1 48" xfId="1773"/>
    <cellStyle name="标题 1 49" xfId="1774"/>
    <cellStyle name="标题 1 5" xfId="1775"/>
    <cellStyle name="标题 1 5 2" xfId="1776"/>
    <cellStyle name="标题 1 50" xfId="1777"/>
    <cellStyle name="标题 1 51" xfId="1778"/>
    <cellStyle name="标题 1 6" xfId="1779"/>
    <cellStyle name="标题 1 6 2" xfId="1780"/>
    <cellStyle name="标题 1 7" xfId="1781"/>
    <cellStyle name="标题 1 7 2" xfId="1782"/>
    <cellStyle name="标题 1 8" xfId="1783"/>
    <cellStyle name="标题 1 8 2" xfId="1784"/>
    <cellStyle name="标题 1 9" xfId="1785"/>
    <cellStyle name="标题 1 9 2" xfId="1786"/>
    <cellStyle name="标题 10" xfId="1787"/>
    <cellStyle name="标题 10 2" xfId="1788"/>
    <cellStyle name="标题 11" xfId="1789"/>
    <cellStyle name="标题 11 2" xfId="1790"/>
    <cellStyle name="标题 12" xfId="1791"/>
    <cellStyle name="标题 12 2" xfId="1792"/>
    <cellStyle name="标题 13" xfId="1793"/>
    <cellStyle name="标题 13 2" xfId="1794"/>
    <cellStyle name="标题 14" xfId="1795"/>
    <cellStyle name="标题 14 2" xfId="1796"/>
    <cellStyle name="标题 15" xfId="1797"/>
    <cellStyle name="标题 15 2" xfId="1798"/>
    <cellStyle name="标题 16" xfId="1799"/>
    <cellStyle name="标题 16 2" xfId="1800"/>
    <cellStyle name="标题 17" xfId="1801"/>
    <cellStyle name="标题 17 2" xfId="1802"/>
    <cellStyle name="标题 18" xfId="1803"/>
    <cellStyle name="标题 18 2" xfId="1804"/>
    <cellStyle name="标题 19" xfId="1805"/>
    <cellStyle name="标题 19 2" xfId="1806"/>
    <cellStyle name="标题 2" xfId="3894" builtinId="17" customBuiltin="1"/>
    <cellStyle name="标题 2 10" xfId="1807"/>
    <cellStyle name="标题 2 10 2" xfId="1808"/>
    <cellStyle name="标题 2 11" xfId="1809"/>
    <cellStyle name="标题 2 11 2" xfId="1810"/>
    <cellStyle name="标题 2 12" xfId="1811"/>
    <cellStyle name="标题 2 12 2" xfId="1812"/>
    <cellStyle name="标题 2 13" xfId="1813"/>
    <cellStyle name="标题 2 13 2" xfId="1814"/>
    <cellStyle name="标题 2 14" xfId="1815"/>
    <cellStyle name="标题 2 14 2" xfId="1816"/>
    <cellStyle name="标题 2 15" xfId="1817"/>
    <cellStyle name="标题 2 15 2" xfId="1818"/>
    <cellStyle name="标题 2 16" xfId="1819"/>
    <cellStyle name="标题 2 16 2" xfId="1820"/>
    <cellStyle name="标题 2 17" xfId="1821"/>
    <cellStyle name="标题 2 17 2" xfId="1822"/>
    <cellStyle name="标题 2 18" xfId="1823"/>
    <cellStyle name="标题 2 18 2" xfId="1824"/>
    <cellStyle name="标题 2 19" xfId="1825"/>
    <cellStyle name="标题 2 19 2" xfId="1826"/>
    <cellStyle name="标题 2 2" xfId="1827"/>
    <cellStyle name="标题 2 2 2" xfId="1828"/>
    <cellStyle name="标题 2 20" xfId="1829"/>
    <cellStyle name="标题 2 20 2" xfId="1830"/>
    <cellStyle name="标题 2 21" xfId="1831"/>
    <cellStyle name="标题 2 21 2" xfId="1832"/>
    <cellStyle name="标题 2 22" xfId="1833"/>
    <cellStyle name="标题 2 22 2" xfId="1834"/>
    <cellStyle name="标题 2 23" xfId="1835"/>
    <cellStyle name="标题 2 23 2" xfId="1836"/>
    <cellStyle name="标题 2 24" xfId="1837"/>
    <cellStyle name="标题 2 24 2" xfId="1838"/>
    <cellStyle name="标题 2 25" xfId="1839"/>
    <cellStyle name="标题 2 25 2" xfId="1840"/>
    <cellStyle name="标题 2 26" xfId="1841"/>
    <cellStyle name="标题 2 26 2" xfId="1842"/>
    <cellStyle name="标题 2 27" xfId="1843"/>
    <cellStyle name="标题 2 27 2" xfId="1844"/>
    <cellStyle name="标题 2 28" xfId="1845"/>
    <cellStyle name="标题 2 28 2" xfId="1846"/>
    <cellStyle name="标题 2 29" xfId="1847"/>
    <cellStyle name="标题 2 29 2" xfId="1848"/>
    <cellStyle name="标题 2 3" xfId="1849"/>
    <cellStyle name="标题 2 3 2" xfId="1850"/>
    <cellStyle name="标题 2 30" xfId="1851"/>
    <cellStyle name="标题 2 30 2" xfId="1852"/>
    <cellStyle name="标题 2 31" xfId="1853"/>
    <cellStyle name="标题 2 31 2" xfId="1854"/>
    <cellStyle name="标题 2 32" xfId="1855"/>
    <cellStyle name="标题 2 32 2" xfId="1856"/>
    <cellStyle name="标题 2 33" xfId="1857"/>
    <cellStyle name="标题 2 33 2" xfId="1858"/>
    <cellStyle name="标题 2 34" xfId="1859"/>
    <cellStyle name="标题 2 34 2" xfId="1860"/>
    <cellStyle name="标题 2 35" xfId="1861"/>
    <cellStyle name="标题 2 35 2" xfId="1862"/>
    <cellStyle name="标题 2 36" xfId="1863"/>
    <cellStyle name="标题 2 36 2" xfId="1864"/>
    <cellStyle name="标题 2 37" xfId="1865"/>
    <cellStyle name="标题 2 37 2" xfId="1866"/>
    <cellStyle name="标题 2 38" xfId="1867"/>
    <cellStyle name="标题 2 38 2" xfId="1868"/>
    <cellStyle name="标题 2 39" xfId="1869"/>
    <cellStyle name="标题 2 39 2" xfId="1870"/>
    <cellStyle name="标题 2 4" xfId="1871"/>
    <cellStyle name="标题 2 4 2" xfId="1872"/>
    <cellStyle name="标题 2 40" xfId="1873"/>
    <cellStyle name="标题 2 40 2" xfId="1874"/>
    <cellStyle name="标题 2 41" xfId="1875"/>
    <cellStyle name="标题 2 41 2" xfId="1876"/>
    <cellStyle name="标题 2 42" xfId="1877"/>
    <cellStyle name="标题 2 42 2" xfId="1878"/>
    <cellStyle name="标题 2 43" xfId="1879"/>
    <cellStyle name="标题 2 43 2" xfId="1880"/>
    <cellStyle name="标题 2 44" xfId="1881"/>
    <cellStyle name="标题 2 44 2" xfId="1882"/>
    <cellStyle name="标题 2 45" xfId="1883"/>
    <cellStyle name="标题 2 45 2" xfId="1884"/>
    <cellStyle name="标题 2 46" xfId="1885"/>
    <cellStyle name="标题 2 47" xfId="1886"/>
    <cellStyle name="标题 2 48" xfId="1887"/>
    <cellStyle name="标题 2 49" xfId="1888"/>
    <cellStyle name="标题 2 5" xfId="1889"/>
    <cellStyle name="标题 2 5 2" xfId="1890"/>
    <cellStyle name="标题 2 50" xfId="1891"/>
    <cellStyle name="标题 2 51" xfId="1892"/>
    <cellStyle name="标题 2 6" xfId="1893"/>
    <cellStyle name="标题 2 6 2" xfId="1894"/>
    <cellStyle name="标题 2 7" xfId="1895"/>
    <cellStyle name="标题 2 7 2" xfId="1896"/>
    <cellStyle name="标题 2 8" xfId="1897"/>
    <cellStyle name="标题 2 8 2" xfId="1898"/>
    <cellStyle name="标题 2 9" xfId="1899"/>
    <cellStyle name="标题 2 9 2" xfId="1900"/>
    <cellStyle name="标题 20" xfId="1901"/>
    <cellStyle name="标题 20 2" xfId="1902"/>
    <cellStyle name="标题 21" xfId="1903"/>
    <cellStyle name="标题 21 2" xfId="1904"/>
    <cellStyle name="标题 22" xfId="1905"/>
    <cellStyle name="标题 22 2" xfId="1906"/>
    <cellStyle name="标题 23" xfId="1907"/>
    <cellStyle name="标题 23 2" xfId="1908"/>
    <cellStyle name="标题 24" xfId="1909"/>
    <cellStyle name="标题 24 2" xfId="1910"/>
    <cellStyle name="标题 25" xfId="1911"/>
    <cellStyle name="标题 25 2" xfId="1912"/>
    <cellStyle name="标题 26" xfId="1913"/>
    <cellStyle name="标题 26 2" xfId="1914"/>
    <cellStyle name="标题 27" xfId="1915"/>
    <cellStyle name="标题 27 2" xfId="1916"/>
    <cellStyle name="标题 28" xfId="1917"/>
    <cellStyle name="标题 28 2" xfId="1918"/>
    <cellStyle name="标题 29" xfId="1919"/>
    <cellStyle name="标题 29 2" xfId="1920"/>
    <cellStyle name="标题 3" xfId="3895" builtinId="18" customBuiltin="1"/>
    <cellStyle name="标题 3 10" xfId="1921"/>
    <cellStyle name="标题 3 10 2" xfId="1922"/>
    <cellStyle name="标题 3 11" xfId="1923"/>
    <cellStyle name="标题 3 11 2" xfId="1924"/>
    <cellStyle name="标题 3 12" xfId="1925"/>
    <cellStyle name="标题 3 12 2" xfId="1926"/>
    <cellStyle name="标题 3 13" xfId="1927"/>
    <cellStyle name="标题 3 13 2" xfId="1928"/>
    <cellStyle name="标题 3 14" xfId="1929"/>
    <cellStyle name="标题 3 14 2" xfId="1930"/>
    <cellStyle name="标题 3 15" xfId="1931"/>
    <cellStyle name="标题 3 15 2" xfId="1932"/>
    <cellStyle name="标题 3 16" xfId="1933"/>
    <cellStyle name="标题 3 16 2" xfId="1934"/>
    <cellStyle name="标题 3 17" xfId="1935"/>
    <cellStyle name="标题 3 17 2" xfId="1936"/>
    <cellStyle name="标题 3 18" xfId="1937"/>
    <cellStyle name="标题 3 18 2" xfId="1938"/>
    <cellStyle name="标题 3 19" xfId="1939"/>
    <cellStyle name="标题 3 19 2" xfId="1940"/>
    <cellStyle name="标题 3 2" xfId="1941"/>
    <cellStyle name="标题 3 2 2" xfId="1942"/>
    <cellStyle name="标题 3 20" xfId="1943"/>
    <cellStyle name="标题 3 20 2" xfId="1944"/>
    <cellStyle name="标题 3 21" xfId="1945"/>
    <cellStyle name="标题 3 21 2" xfId="1946"/>
    <cellStyle name="标题 3 22" xfId="1947"/>
    <cellStyle name="标题 3 22 2" xfId="1948"/>
    <cellStyle name="标题 3 23" xfId="1949"/>
    <cellStyle name="标题 3 23 2" xfId="1950"/>
    <cellStyle name="标题 3 24" xfId="1951"/>
    <cellStyle name="标题 3 24 2" xfId="1952"/>
    <cellStyle name="标题 3 25" xfId="1953"/>
    <cellStyle name="标题 3 25 2" xfId="1954"/>
    <cellStyle name="标题 3 26" xfId="1955"/>
    <cellStyle name="标题 3 26 2" xfId="1956"/>
    <cellStyle name="标题 3 27" xfId="1957"/>
    <cellStyle name="标题 3 27 2" xfId="1958"/>
    <cellStyle name="标题 3 28" xfId="1959"/>
    <cellStyle name="标题 3 28 2" xfId="1960"/>
    <cellStyle name="标题 3 29" xfId="1961"/>
    <cellStyle name="标题 3 29 2" xfId="1962"/>
    <cellStyle name="标题 3 3" xfId="1963"/>
    <cellStyle name="标题 3 3 2" xfId="1964"/>
    <cellStyle name="标题 3 30" xfId="1965"/>
    <cellStyle name="标题 3 30 2" xfId="1966"/>
    <cellStyle name="标题 3 31" xfId="1967"/>
    <cellStyle name="标题 3 31 2" xfId="1968"/>
    <cellStyle name="标题 3 32" xfId="1969"/>
    <cellStyle name="标题 3 32 2" xfId="1970"/>
    <cellStyle name="标题 3 33" xfId="1971"/>
    <cellStyle name="标题 3 33 2" xfId="1972"/>
    <cellStyle name="标题 3 34" xfId="1973"/>
    <cellStyle name="标题 3 34 2" xfId="1974"/>
    <cellStyle name="标题 3 35" xfId="1975"/>
    <cellStyle name="标题 3 35 2" xfId="1976"/>
    <cellStyle name="标题 3 36" xfId="1977"/>
    <cellStyle name="标题 3 36 2" xfId="1978"/>
    <cellStyle name="标题 3 37" xfId="1979"/>
    <cellStyle name="标题 3 37 2" xfId="1980"/>
    <cellStyle name="标题 3 38" xfId="1981"/>
    <cellStyle name="标题 3 38 2" xfId="1982"/>
    <cellStyle name="标题 3 39" xfId="1983"/>
    <cellStyle name="标题 3 39 2" xfId="1984"/>
    <cellStyle name="标题 3 4" xfId="1985"/>
    <cellStyle name="标题 3 4 2" xfId="1986"/>
    <cellStyle name="标题 3 40" xfId="1987"/>
    <cellStyle name="标题 3 40 2" xfId="1988"/>
    <cellStyle name="标题 3 41" xfId="1989"/>
    <cellStyle name="标题 3 41 2" xfId="1990"/>
    <cellStyle name="标题 3 42" xfId="1991"/>
    <cellStyle name="标题 3 42 2" xfId="1992"/>
    <cellStyle name="标题 3 43" xfId="1993"/>
    <cellStyle name="标题 3 43 2" xfId="1994"/>
    <cellStyle name="标题 3 44" xfId="1995"/>
    <cellStyle name="标题 3 44 2" xfId="1996"/>
    <cellStyle name="标题 3 45" xfId="1997"/>
    <cellStyle name="标题 3 45 2" xfId="1998"/>
    <cellStyle name="标题 3 46" xfId="1999"/>
    <cellStyle name="标题 3 47" xfId="2000"/>
    <cellStyle name="标题 3 48" xfId="2001"/>
    <cellStyle name="标题 3 49" xfId="2002"/>
    <cellStyle name="标题 3 5" xfId="2003"/>
    <cellStyle name="标题 3 5 2" xfId="2004"/>
    <cellStyle name="标题 3 50" xfId="2005"/>
    <cellStyle name="标题 3 51" xfId="2006"/>
    <cellStyle name="标题 3 6" xfId="2007"/>
    <cellStyle name="标题 3 6 2" xfId="2008"/>
    <cellStyle name="标题 3 7" xfId="2009"/>
    <cellStyle name="标题 3 7 2" xfId="2010"/>
    <cellStyle name="标题 3 8" xfId="2011"/>
    <cellStyle name="标题 3 8 2" xfId="2012"/>
    <cellStyle name="标题 3 9" xfId="2013"/>
    <cellStyle name="标题 3 9 2" xfId="2014"/>
    <cellStyle name="标题 30" xfId="2015"/>
    <cellStyle name="标题 30 2" xfId="2016"/>
    <cellStyle name="标题 31" xfId="2017"/>
    <cellStyle name="标题 31 2" xfId="2018"/>
    <cellStyle name="标题 32" xfId="2019"/>
    <cellStyle name="标题 32 2" xfId="2020"/>
    <cellStyle name="标题 33" xfId="2021"/>
    <cellStyle name="标题 33 2" xfId="2022"/>
    <cellStyle name="标题 34" xfId="2023"/>
    <cellStyle name="标题 34 2" xfId="2024"/>
    <cellStyle name="标题 35" xfId="2025"/>
    <cellStyle name="标题 35 2" xfId="2026"/>
    <cellStyle name="标题 36" xfId="2027"/>
    <cellStyle name="标题 36 2" xfId="2028"/>
    <cellStyle name="标题 37" xfId="2029"/>
    <cellStyle name="标题 37 2" xfId="2030"/>
    <cellStyle name="标题 38" xfId="2031"/>
    <cellStyle name="标题 38 2" xfId="2032"/>
    <cellStyle name="标题 39" xfId="2033"/>
    <cellStyle name="标题 39 2" xfId="2034"/>
    <cellStyle name="标题 4" xfId="3896" builtinId="19" customBuiltin="1"/>
    <cellStyle name="标题 4 10" xfId="2035"/>
    <cellStyle name="标题 4 10 2" xfId="2036"/>
    <cellStyle name="标题 4 11" xfId="2037"/>
    <cellStyle name="标题 4 11 2" xfId="2038"/>
    <cellStyle name="标题 4 12" xfId="2039"/>
    <cellStyle name="标题 4 12 2" xfId="2040"/>
    <cellStyle name="标题 4 13" xfId="2041"/>
    <cellStyle name="标题 4 13 2" xfId="2042"/>
    <cellStyle name="标题 4 14" xfId="2043"/>
    <cellStyle name="标题 4 14 2" xfId="2044"/>
    <cellStyle name="标题 4 15" xfId="2045"/>
    <cellStyle name="标题 4 15 2" xfId="2046"/>
    <cellStyle name="标题 4 16" xfId="2047"/>
    <cellStyle name="标题 4 16 2" xfId="2048"/>
    <cellStyle name="标题 4 17" xfId="2049"/>
    <cellStyle name="标题 4 17 2" xfId="2050"/>
    <cellStyle name="标题 4 18" xfId="2051"/>
    <cellStyle name="标题 4 18 2" xfId="2052"/>
    <cellStyle name="标题 4 19" xfId="2053"/>
    <cellStyle name="标题 4 19 2" xfId="2054"/>
    <cellStyle name="标题 4 2" xfId="2055"/>
    <cellStyle name="标题 4 2 2" xfId="2056"/>
    <cellStyle name="标题 4 20" xfId="2057"/>
    <cellStyle name="标题 4 20 2" xfId="2058"/>
    <cellStyle name="标题 4 21" xfId="2059"/>
    <cellStyle name="标题 4 21 2" xfId="2060"/>
    <cellStyle name="标题 4 22" xfId="2061"/>
    <cellStyle name="标题 4 22 2" xfId="2062"/>
    <cellStyle name="标题 4 23" xfId="2063"/>
    <cellStyle name="标题 4 23 2" xfId="2064"/>
    <cellStyle name="标题 4 24" xfId="2065"/>
    <cellStyle name="标题 4 24 2" xfId="2066"/>
    <cellStyle name="标题 4 25" xfId="2067"/>
    <cellStyle name="标题 4 25 2" xfId="2068"/>
    <cellStyle name="标题 4 26" xfId="2069"/>
    <cellStyle name="标题 4 26 2" xfId="2070"/>
    <cellStyle name="标题 4 27" xfId="2071"/>
    <cellStyle name="标题 4 27 2" xfId="2072"/>
    <cellStyle name="标题 4 28" xfId="2073"/>
    <cellStyle name="标题 4 28 2" xfId="2074"/>
    <cellStyle name="标题 4 29" xfId="2075"/>
    <cellStyle name="标题 4 29 2" xfId="2076"/>
    <cellStyle name="标题 4 3" xfId="2077"/>
    <cellStyle name="标题 4 3 2" xfId="2078"/>
    <cellStyle name="标题 4 30" xfId="2079"/>
    <cellStyle name="标题 4 30 2" xfId="2080"/>
    <cellStyle name="标题 4 31" xfId="2081"/>
    <cellStyle name="标题 4 31 2" xfId="2082"/>
    <cellStyle name="标题 4 32" xfId="2083"/>
    <cellStyle name="标题 4 32 2" xfId="2084"/>
    <cellStyle name="标题 4 33" xfId="2085"/>
    <cellStyle name="标题 4 33 2" xfId="2086"/>
    <cellStyle name="标题 4 34" xfId="2087"/>
    <cellStyle name="标题 4 34 2" xfId="2088"/>
    <cellStyle name="标题 4 35" xfId="2089"/>
    <cellStyle name="标题 4 35 2" xfId="2090"/>
    <cellStyle name="标题 4 36" xfId="2091"/>
    <cellStyle name="标题 4 36 2" xfId="2092"/>
    <cellStyle name="标题 4 37" xfId="2093"/>
    <cellStyle name="标题 4 37 2" xfId="2094"/>
    <cellStyle name="标题 4 38" xfId="2095"/>
    <cellStyle name="标题 4 38 2" xfId="2096"/>
    <cellStyle name="标题 4 39" xfId="2097"/>
    <cellStyle name="标题 4 39 2" xfId="2098"/>
    <cellStyle name="标题 4 4" xfId="2099"/>
    <cellStyle name="标题 4 4 2" xfId="2100"/>
    <cellStyle name="标题 4 40" xfId="2101"/>
    <cellStyle name="标题 4 40 2" xfId="2102"/>
    <cellStyle name="标题 4 41" xfId="2103"/>
    <cellStyle name="标题 4 41 2" xfId="2104"/>
    <cellStyle name="标题 4 42" xfId="2105"/>
    <cellStyle name="标题 4 42 2" xfId="2106"/>
    <cellStyle name="标题 4 43" xfId="2107"/>
    <cellStyle name="标题 4 43 2" xfId="2108"/>
    <cellStyle name="标题 4 44" xfId="2109"/>
    <cellStyle name="标题 4 44 2" xfId="2110"/>
    <cellStyle name="标题 4 45" xfId="2111"/>
    <cellStyle name="标题 4 45 2" xfId="2112"/>
    <cellStyle name="标题 4 46" xfId="2113"/>
    <cellStyle name="标题 4 47" xfId="2114"/>
    <cellStyle name="标题 4 48" xfId="2115"/>
    <cellStyle name="标题 4 49" xfId="2116"/>
    <cellStyle name="标题 4 5" xfId="2117"/>
    <cellStyle name="标题 4 5 2" xfId="2118"/>
    <cellStyle name="标题 4 50" xfId="2119"/>
    <cellStyle name="标题 4 51" xfId="2120"/>
    <cellStyle name="标题 4 6" xfId="2121"/>
    <cellStyle name="标题 4 6 2" xfId="2122"/>
    <cellStyle name="标题 4 7" xfId="2123"/>
    <cellStyle name="标题 4 7 2" xfId="2124"/>
    <cellStyle name="标题 4 8" xfId="2125"/>
    <cellStyle name="标题 4 8 2" xfId="2126"/>
    <cellStyle name="标题 4 9" xfId="2127"/>
    <cellStyle name="标题 4 9 2" xfId="2128"/>
    <cellStyle name="标题 40" xfId="2129"/>
    <cellStyle name="标题 40 2" xfId="2130"/>
    <cellStyle name="标题 41" xfId="2131"/>
    <cellStyle name="标题 41 2" xfId="2132"/>
    <cellStyle name="标题 42" xfId="2133"/>
    <cellStyle name="标题 42 2" xfId="2134"/>
    <cellStyle name="标题 43" xfId="2135"/>
    <cellStyle name="标题 43 2" xfId="2136"/>
    <cellStyle name="标题 44" xfId="2137"/>
    <cellStyle name="标题 44 2" xfId="2138"/>
    <cellStyle name="标题 45" xfId="2139"/>
    <cellStyle name="标题 45 2" xfId="2140"/>
    <cellStyle name="标题 46" xfId="2141"/>
    <cellStyle name="标题 46 2" xfId="2142"/>
    <cellStyle name="标题 47" xfId="2143"/>
    <cellStyle name="标题 47 2" xfId="2144"/>
    <cellStyle name="标题 48" xfId="2145"/>
    <cellStyle name="标题 48 2" xfId="2146"/>
    <cellStyle name="标题 49" xfId="2147"/>
    <cellStyle name="标题 5" xfId="2148"/>
    <cellStyle name="标题 5 2" xfId="2149"/>
    <cellStyle name="标题 50" xfId="2150"/>
    <cellStyle name="标题 51" xfId="2151"/>
    <cellStyle name="标题 52" xfId="2152"/>
    <cellStyle name="标题 53" xfId="2153"/>
    <cellStyle name="标题 54" xfId="2154"/>
    <cellStyle name="标题 6" xfId="2155"/>
    <cellStyle name="标题 6 2" xfId="2156"/>
    <cellStyle name="标题 7" xfId="2157"/>
    <cellStyle name="标题 7 2" xfId="2158"/>
    <cellStyle name="标题 8" xfId="2159"/>
    <cellStyle name="标题 8 2" xfId="2160"/>
    <cellStyle name="标题 9" xfId="2161"/>
    <cellStyle name="标题 9 2" xfId="2162"/>
    <cellStyle name="差" xfId="3898" builtinId="27" customBuiltin="1"/>
    <cellStyle name="差 10" xfId="2163"/>
    <cellStyle name="差 10 2" xfId="2164"/>
    <cellStyle name="差 11" xfId="2165"/>
    <cellStyle name="差 11 2" xfId="2166"/>
    <cellStyle name="差 12" xfId="2167"/>
    <cellStyle name="差 12 2" xfId="2168"/>
    <cellStyle name="差 13" xfId="2169"/>
    <cellStyle name="差 13 2" xfId="2170"/>
    <cellStyle name="差 14" xfId="2171"/>
    <cellStyle name="差 14 2" xfId="2172"/>
    <cellStyle name="差 15" xfId="2173"/>
    <cellStyle name="差 15 2" xfId="2174"/>
    <cellStyle name="差 16" xfId="2175"/>
    <cellStyle name="差 16 2" xfId="2176"/>
    <cellStyle name="差 17" xfId="2177"/>
    <cellStyle name="差 17 2" xfId="2178"/>
    <cellStyle name="差 18" xfId="2179"/>
    <cellStyle name="差 18 2" xfId="2180"/>
    <cellStyle name="差 19" xfId="2181"/>
    <cellStyle name="差 19 2" xfId="2182"/>
    <cellStyle name="差 2" xfId="2183"/>
    <cellStyle name="差 2 2" xfId="2184"/>
    <cellStyle name="差 20" xfId="2185"/>
    <cellStyle name="差 20 2" xfId="2186"/>
    <cellStyle name="差 21" xfId="2187"/>
    <cellStyle name="差 21 2" xfId="2188"/>
    <cellStyle name="差 22" xfId="2189"/>
    <cellStyle name="差 22 2" xfId="2190"/>
    <cellStyle name="差 23" xfId="2191"/>
    <cellStyle name="差 23 2" xfId="2192"/>
    <cellStyle name="差 24" xfId="2193"/>
    <cellStyle name="差 24 2" xfId="2194"/>
    <cellStyle name="差 25" xfId="2195"/>
    <cellStyle name="差 25 2" xfId="2196"/>
    <cellStyle name="差 26" xfId="2197"/>
    <cellStyle name="差 26 2" xfId="2198"/>
    <cellStyle name="差 27" xfId="2199"/>
    <cellStyle name="差 27 2" xfId="2200"/>
    <cellStyle name="差 28" xfId="2201"/>
    <cellStyle name="差 28 2" xfId="2202"/>
    <cellStyle name="差 29" xfId="2203"/>
    <cellStyle name="差 29 2" xfId="2204"/>
    <cellStyle name="差 3" xfId="2205"/>
    <cellStyle name="差 3 2" xfId="2206"/>
    <cellStyle name="差 30" xfId="2207"/>
    <cellStyle name="差 30 2" xfId="2208"/>
    <cellStyle name="差 31" xfId="2209"/>
    <cellStyle name="差 31 2" xfId="2210"/>
    <cellStyle name="差 32" xfId="2211"/>
    <cellStyle name="差 32 2" xfId="2212"/>
    <cellStyle name="差 33" xfId="2213"/>
    <cellStyle name="差 33 2" xfId="2214"/>
    <cellStyle name="差 34" xfId="2215"/>
    <cellStyle name="差 34 2" xfId="2216"/>
    <cellStyle name="差 35" xfId="2217"/>
    <cellStyle name="差 35 2" xfId="2218"/>
    <cellStyle name="差 36" xfId="2219"/>
    <cellStyle name="差 36 2" xfId="2220"/>
    <cellStyle name="差 37" xfId="2221"/>
    <cellStyle name="差 37 2" xfId="2222"/>
    <cellStyle name="差 38" xfId="2223"/>
    <cellStyle name="差 38 2" xfId="2224"/>
    <cellStyle name="差 39" xfId="2225"/>
    <cellStyle name="差 39 2" xfId="2226"/>
    <cellStyle name="差 4" xfId="2227"/>
    <cellStyle name="差 4 2" xfId="2228"/>
    <cellStyle name="差 40" xfId="2229"/>
    <cellStyle name="差 40 2" xfId="2230"/>
    <cellStyle name="差 41" xfId="2231"/>
    <cellStyle name="差 41 2" xfId="2232"/>
    <cellStyle name="差 42" xfId="2233"/>
    <cellStyle name="差 42 2" xfId="2234"/>
    <cellStyle name="差 43" xfId="2235"/>
    <cellStyle name="差 43 2" xfId="2236"/>
    <cellStyle name="差 44" xfId="2237"/>
    <cellStyle name="差 44 2" xfId="2238"/>
    <cellStyle name="差 45" xfId="2239"/>
    <cellStyle name="差 45 2" xfId="2240"/>
    <cellStyle name="差 46" xfId="2241"/>
    <cellStyle name="差 47" xfId="2242"/>
    <cellStyle name="差 48" xfId="2243"/>
    <cellStyle name="差 49" xfId="2244"/>
    <cellStyle name="差 5" xfId="2245"/>
    <cellStyle name="差 5 2" xfId="2246"/>
    <cellStyle name="差 50" xfId="2247"/>
    <cellStyle name="差 51" xfId="2248"/>
    <cellStyle name="差 6" xfId="2249"/>
    <cellStyle name="差 6 2" xfId="2250"/>
    <cellStyle name="差 7" xfId="2251"/>
    <cellStyle name="差 7 2" xfId="2252"/>
    <cellStyle name="差 8" xfId="2253"/>
    <cellStyle name="差 8 2" xfId="2254"/>
    <cellStyle name="差 9" xfId="2255"/>
    <cellStyle name="差 9 2" xfId="2256"/>
    <cellStyle name="常规" xfId="0" builtinId="0"/>
    <cellStyle name="常规 10" xfId="2257"/>
    <cellStyle name="常规 100" xfId="4880"/>
    <cellStyle name="常规 100 2" xfId="5980"/>
    <cellStyle name="常规 101" xfId="4894"/>
    <cellStyle name="常规 101 2" xfId="5994"/>
    <cellStyle name="常规 102" xfId="4908"/>
    <cellStyle name="常规 102 2" xfId="6008"/>
    <cellStyle name="常规 103" xfId="4922"/>
    <cellStyle name="常规 103 2" xfId="6022"/>
    <cellStyle name="常规 104" xfId="7534"/>
    <cellStyle name="常规 105" xfId="7553"/>
    <cellStyle name="常规 106" xfId="7567"/>
    <cellStyle name="常规 107" xfId="7581"/>
    <cellStyle name="常规 108" xfId="7595"/>
    <cellStyle name="常规 11" xfId="2258"/>
    <cellStyle name="常规 12" xfId="2259"/>
    <cellStyle name="常规 13" xfId="2260"/>
    <cellStyle name="常规 14" xfId="2261"/>
    <cellStyle name="常规 15" xfId="2262"/>
    <cellStyle name="常规 16" xfId="2263"/>
    <cellStyle name="常规 17" xfId="2264"/>
    <cellStyle name="常规 18" xfId="2265"/>
    <cellStyle name="常规 19" xfId="3938"/>
    <cellStyle name="常规 19 2" xfId="3989"/>
    <cellStyle name="常规 19 2 2" xfId="5089"/>
    <cellStyle name="常规 19 2 3" xfId="6201"/>
    <cellStyle name="常规 19 2 4" xfId="6828"/>
    <cellStyle name="常规 19 3" xfId="5039"/>
    <cellStyle name="常规 19 4" xfId="6151"/>
    <cellStyle name="常规 19 5" xfId="6778"/>
    <cellStyle name="常规 2" xfId="2266"/>
    <cellStyle name="常规 20" xfId="3934"/>
    <cellStyle name="常规 20 2" xfId="2267"/>
    <cellStyle name="常规 20 3" xfId="3985"/>
    <cellStyle name="常规 20 3 2" xfId="5085"/>
    <cellStyle name="常规 20 3 3" xfId="6197"/>
    <cellStyle name="常规 20 3 4" xfId="6824"/>
    <cellStyle name="常规 20 4" xfId="5035"/>
    <cellStyle name="常规 20 5" xfId="6147"/>
    <cellStyle name="常规 20 6" xfId="6774"/>
    <cellStyle name="常规 21" xfId="3937"/>
    <cellStyle name="常规 21 2" xfId="2268"/>
    <cellStyle name="常规 21 3" xfId="3988"/>
    <cellStyle name="常规 21 3 2" xfId="5088"/>
    <cellStyle name="常规 21 3 3" xfId="6200"/>
    <cellStyle name="常规 21 3 4" xfId="6827"/>
    <cellStyle name="常规 21 4" xfId="5038"/>
    <cellStyle name="常规 21 5" xfId="6150"/>
    <cellStyle name="常规 21 6" xfId="6777"/>
    <cellStyle name="常规 22" xfId="3953"/>
    <cellStyle name="常规 22 2" xfId="2269"/>
    <cellStyle name="常规 22 3" xfId="4004"/>
    <cellStyle name="常规 22 3 2" xfId="5104"/>
    <cellStyle name="常规 22 3 3" xfId="6216"/>
    <cellStyle name="常规 22 3 4" xfId="6843"/>
    <cellStyle name="常规 22 4" xfId="5054"/>
    <cellStyle name="常规 22 5" xfId="6166"/>
    <cellStyle name="常规 22 6" xfId="6793"/>
    <cellStyle name="常规 23" xfId="3935"/>
    <cellStyle name="常规 23 2" xfId="2270"/>
    <cellStyle name="常规 23 3" xfId="3986"/>
    <cellStyle name="常规 23 3 2" xfId="5086"/>
    <cellStyle name="常规 23 3 3" xfId="6198"/>
    <cellStyle name="常规 23 3 4" xfId="6825"/>
    <cellStyle name="常规 23 4" xfId="5036"/>
    <cellStyle name="常规 23 5" xfId="6148"/>
    <cellStyle name="常规 23 6" xfId="6775"/>
    <cellStyle name="常规 24" xfId="3941"/>
    <cellStyle name="常规 24 2" xfId="2271"/>
    <cellStyle name="常规 24 3" xfId="3992"/>
    <cellStyle name="常规 24 3 2" xfId="5092"/>
    <cellStyle name="常规 24 3 3" xfId="6204"/>
    <cellStyle name="常规 24 3 4" xfId="6831"/>
    <cellStyle name="常规 24 4" xfId="5042"/>
    <cellStyle name="常规 24 5" xfId="6154"/>
    <cellStyle name="常规 24 6" xfId="6781"/>
    <cellStyle name="常规 25" xfId="3942"/>
    <cellStyle name="常规 25 2" xfId="2272"/>
    <cellStyle name="常规 25 3" xfId="3993"/>
    <cellStyle name="常规 25 3 2" xfId="5093"/>
    <cellStyle name="常规 25 3 3" xfId="6205"/>
    <cellStyle name="常规 25 3 4" xfId="6832"/>
    <cellStyle name="常规 25 4" xfId="5043"/>
    <cellStyle name="常规 25 5" xfId="6155"/>
    <cellStyle name="常规 25 6" xfId="6782"/>
    <cellStyle name="常规 26" xfId="3963"/>
    <cellStyle name="常规 26 2" xfId="2273"/>
    <cellStyle name="常规 26 3" xfId="4014"/>
    <cellStyle name="常规 26 3 2" xfId="5114"/>
    <cellStyle name="常规 26 3 3" xfId="6226"/>
    <cellStyle name="常规 26 3 4" xfId="6853"/>
    <cellStyle name="常规 26 4" xfId="5064"/>
    <cellStyle name="常规 26 5" xfId="6176"/>
    <cellStyle name="常规 26 6" xfId="6803"/>
    <cellStyle name="常规 27" xfId="3960"/>
    <cellStyle name="常规 27 2" xfId="2274"/>
    <cellStyle name="常规 27 3" xfId="4011"/>
    <cellStyle name="常规 27 3 2" xfId="5111"/>
    <cellStyle name="常规 27 3 3" xfId="6223"/>
    <cellStyle name="常规 27 3 4" xfId="6850"/>
    <cellStyle name="常规 27 4" xfId="5061"/>
    <cellStyle name="常规 27 5" xfId="6173"/>
    <cellStyle name="常规 27 6" xfId="6800"/>
    <cellStyle name="常规 28" xfId="3952"/>
    <cellStyle name="常规 28 2" xfId="2275"/>
    <cellStyle name="常规 28 3" xfId="4003"/>
    <cellStyle name="常规 28 3 2" xfId="5103"/>
    <cellStyle name="常规 28 3 3" xfId="6215"/>
    <cellStyle name="常规 28 3 4" xfId="6842"/>
    <cellStyle name="常规 28 4" xfId="5053"/>
    <cellStyle name="常规 28 5" xfId="6165"/>
    <cellStyle name="常规 28 6" xfId="6792"/>
    <cellStyle name="常规 29" xfId="3962"/>
    <cellStyle name="常规 29 2" xfId="2276"/>
    <cellStyle name="常规 29 3" xfId="4013"/>
    <cellStyle name="常规 29 3 2" xfId="5113"/>
    <cellStyle name="常规 29 3 3" xfId="6225"/>
    <cellStyle name="常规 29 3 4" xfId="6852"/>
    <cellStyle name="常规 29 4" xfId="5063"/>
    <cellStyle name="常规 29 5" xfId="6175"/>
    <cellStyle name="常规 29 6" xfId="6802"/>
    <cellStyle name="常规 3" xfId="3932"/>
    <cellStyle name="常规 3 2" xfId="3983"/>
    <cellStyle name="常规 3 2 2" xfId="5083"/>
    <cellStyle name="常规 3 2 3" xfId="6195"/>
    <cellStyle name="常规 3 2 4" xfId="6822"/>
    <cellStyle name="常规 3 3" xfId="5033"/>
    <cellStyle name="常规 3 4" xfId="6145"/>
    <cellStyle name="常规 3 5" xfId="6772"/>
    <cellStyle name="常规 30" xfId="3950"/>
    <cellStyle name="常规 30 2" xfId="2277"/>
    <cellStyle name="常规 30 3" xfId="4001"/>
    <cellStyle name="常规 30 3 2" xfId="5101"/>
    <cellStyle name="常规 30 3 3" xfId="6213"/>
    <cellStyle name="常规 30 3 4" xfId="6840"/>
    <cellStyle name="常规 30 4" xfId="5051"/>
    <cellStyle name="常规 30 5" xfId="6163"/>
    <cellStyle name="常规 30 6" xfId="6790"/>
    <cellStyle name="常规 31" xfId="3959"/>
    <cellStyle name="常规 31 2" xfId="2278"/>
    <cellStyle name="常规 31 3" xfId="4010"/>
    <cellStyle name="常规 31 3 2" xfId="5110"/>
    <cellStyle name="常规 31 3 3" xfId="6222"/>
    <cellStyle name="常规 31 3 4" xfId="6849"/>
    <cellStyle name="常规 31 4" xfId="5060"/>
    <cellStyle name="常规 31 5" xfId="6172"/>
    <cellStyle name="常规 31 6" xfId="6799"/>
    <cellStyle name="常规 32" xfId="3951"/>
    <cellStyle name="常规 32 2" xfId="2279"/>
    <cellStyle name="常规 32 3" xfId="4002"/>
    <cellStyle name="常规 32 3 2" xfId="5102"/>
    <cellStyle name="常规 32 3 3" xfId="6214"/>
    <cellStyle name="常规 32 3 4" xfId="6841"/>
    <cellStyle name="常规 32 4" xfId="5052"/>
    <cellStyle name="常规 32 5" xfId="6164"/>
    <cellStyle name="常规 32 6" xfId="6791"/>
    <cellStyle name="常规 33" xfId="3967"/>
    <cellStyle name="常规 33 2" xfId="2280"/>
    <cellStyle name="常规 33 3" xfId="4018"/>
    <cellStyle name="常规 33 3 2" xfId="5118"/>
    <cellStyle name="常规 33 3 3" xfId="6230"/>
    <cellStyle name="常规 33 3 4" xfId="6857"/>
    <cellStyle name="常规 33 4" xfId="5068"/>
    <cellStyle name="常规 33 5" xfId="6180"/>
    <cellStyle name="常规 33 6" xfId="6807"/>
    <cellStyle name="常规 34" xfId="3969"/>
    <cellStyle name="常规 34 2" xfId="2281"/>
    <cellStyle name="常规 34 3" xfId="4020"/>
    <cellStyle name="常规 34 3 2" xfId="5120"/>
    <cellStyle name="常规 34 3 3" xfId="6232"/>
    <cellStyle name="常规 34 3 4" xfId="6859"/>
    <cellStyle name="常规 34 4" xfId="5070"/>
    <cellStyle name="常规 34 5" xfId="6182"/>
    <cellStyle name="常规 34 6" xfId="6809"/>
    <cellStyle name="常规 35" xfId="3961"/>
    <cellStyle name="常规 35 2" xfId="2282"/>
    <cellStyle name="常规 35 3" xfId="4012"/>
    <cellStyle name="常规 35 3 2" xfId="5112"/>
    <cellStyle name="常规 35 3 3" xfId="6224"/>
    <cellStyle name="常规 35 3 4" xfId="6851"/>
    <cellStyle name="常规 35 4" xfId="5062"/>
    <cellStyle name="常规 35 5" xfId="6174"/>
    <cellStyle name="常规 35 6" xfId="6801"/>
    <cellStyle name="常规 36" xfId="7386"/>
    <cellStyle name="常规 36 2" xfId="2283"/>
    <cellStyle name="常规 37" xfId="7395"/>
    <cellStyle name="常规 38" xfId="7398"/>
    <cellStyle name="常规 39" xfId="2284"/>
    <cellStyle name="常规 4" xfId="3948"/>
    <cellStyle name="常规 4 2" xfId="3999"/>
    <cellStyle name="常规 4 2 2" xfId="5099"/>
    <cellStyle name="常规 4 2 3" xfId="6211"/>
    <cellStyle name="常规 4 2 4" xfId="6838"/>
    <cellStyle name="常规 4 3" xfId="5049"/>
    <cellStyle name="常规 4 4" xfId="6161"/>
    <cellStyle name="常规 4 5" xfId="6788"/>
    <cellStyle name="常规 40" xfId="7399"/>
    <cellStyle name="常规 41" xfId="7397"/>
    <cellStyle name="常规 42" xfId="4074"/>
    <cellStyle name="常规 42 2" xfId="5174"/>
    <cellStyle name="常规 42 3" xfId="6286"/>
    <cellStyle name="常规 42 4" xfId="6913"/>
    <cellStyle name="常规 43" xfId="7402"/>
    <cellStyle name="常规 43 2" xfId="2285"/>
    <cellStyle name="常规 44" xfId="4096"/>
    <cellStyle name="常规 44 2" xfId="2286"/>
    <cellStyle name="常规 44 3" xfId="5196"/>
    <cellStyle name="常规 44 4" xfId="6308"/>
    <cellStyle name="常规 44 5" xfId="6935"/>
    <cellStyle name="常规 45" xfId="4093"/>
    <cellStyle name="常规 45 2" xfId="2287"/>
    <cellStyle name="常规 45 3" xfId="5193"/>
    <cellStyle name="常规 45 4" xfId="6305"/>
    <cellStyle name="常规 45 5" xfId="6932"/>
    <cellStyle name="常规 46" xfId="4070"/>
    <cellStyle name="常规 46 2" xfId="5170"/>
    <cellStyle name="常规 46 3" xfId="6282"/>
    <cellStyle name="常规 46 4" xfId="6909"/>
    <cellStyle name="常规 47" xfId="4089"/>
    <cellStyle name="常规 47 2" xfId="5189"/>
    <cellStyle name="常规 47 3" xfId="6301"/>
    <cellStyle name="常规 47 4" xfId="6928"/>
    <cellStyle name="常规 48" xfId="4025"/>
    <cellStyle name="常规 48 2" xfId="5125"/>
    <cellStyle name="常规 48 3" xfId="6237"/>
    <cellStyle name="常规 48 4" xfId="6864"/>
    <cellStyle name="常规 49" xfId="4064"/>
    <cellStyle name="常规 49 2" xfId="5164"/>
    <cellStyle name="常规 49 3" xfId="6276"/>
    <cellStyle name="常规 49 4" xfId="6903"/>
    <cellStyle name="常规 5" xfId="2288"/>
    <cellStyle name="常规 50" xfId="4116"/>
    <cellStyle name="常规 50 2" xfId="5216"/>
    <cellStyle name="常规 50 3" xfId="6328"/>
    <cellStyle name="常规 50 4" xfId="6955"/>
    <cellStyle name="常规 51" xfId="2289"/>
    <cellStyle name="常规 52" xfId="4140"/>
    <cellStyle name="常规 52 2" xfId="5240"/>
    <cellStyle name="常规 52 3" xfId="6352"/>
    <cellStyle name="常规 52 4" xfId="6979"/>
    <cellStyle name="常规 53" xfId="4154"/>
    <cellStyle name="常规 53 2" xfId="5254"/>
    <cellStyle name="常规 53 3" xfId="6366"/>
    <cellStyle name="常规 53 4" xfId="6993"/>
    <cellStyle name="常规 54" xfId="4168"/>
    <cellStyle name="常规 54 2" xfId="5268"/>
    <cellStyle name="常规 54 3" xfId="6380"/>
    <cellStyle name="常规 54 4" xfId="7007"/>
    <cellStyle name="常规 55" xfId="4182"/>
    <cellStyle name="常规 55 2" xfId="5282"/>
    <cellStyle name="常规 55 3" xfId="6394"/>
    <cellStyle name="常规 55 4" xfId="7021"/>
    <cellStyle name="常规 56" xfId="4241"/>
    <cellStyle name="常规 56 2" xfId="5341"/>
    <cellStyle name="常规 56 3" xfId="6453"/>
    <cellStyle name="常规 56 4" xfId="7080"/>
    <cellStyle name="常规 57" xfId="4290"/>
    <cellStyle name="常规 57 2" xfId="5390"/>
    <cellStyle name="常规 57 3" xfId="6502"/>
    <cellStyle name="常规 57 4" xfId="7129"/>
    <cellStyle name="常规 58" xfId="4254"/>
    <cellStyle name="常规 58 2" xfId="5354"/>
    <cellStyle name="常规 58 3" xfId="6466"/>
    <cellStyle name="常规 58 4" xfId="7093"/>
    <cellStyle name="常规 59" xfId="4249"/>
    <cellStyle name="常规 59 2" xfId="5349"/>
    <cellStyle name="常规 59 3" xfId="6461"/>
    <cellStyle name="常规 59 4" xfId="7088"/>
    <cellStyle name="常规 6" xfId="2290"/>
    <cellStyle name="常规 60" xfId="4278"/>
    <cellStyle name="常规 60 2" xfId="5378"/>
    <cellStyle name="常规 60 3" xfId="6490"/>
    <cellStyle name="常规 60 4" xfId="7117"/>
    <cellStyle name="常规 61" xfId="4275"/>
    <cellStyle name="常规 61 2" xfId="5375"/>
    <cellStyle name="常规 61 3" xfId="6487"/>
    <cellStyle name="常规 61 4" xfId="7114"/>
    <cellStyle name="常规 62" xfId="4302"/>
    <cellStyle name="常规 62 2" xfId="5402"/>
    <cellStyle name="常规 62 3" xfId="6514"/>
    <cellStyle name="常规 62 4" xfId="7141"/>
    <cellStyle name="常规 63" xfId="4235"/>
    <cellStyle name="常规 63 2" xfId="5335"/>
    <cellStyle name="常规 63 3" xfId="6447"/>
    <cellStyle name="常规 63 4" xfId="7074"/>
    <cellStyle name="常规 64" xfId="4303"/>
    <cellStyle name="常规 64 2" xfId="5403"/>
    <cellStyle name="常规 64 3" xfId="6515"/>
    <cellStyle name="常规 64 4" xfId="7142"/>
    <cellStyle name="常规 65" xfId="4322"/>
    <cellStyle name="常规 65 2" xfId="5422"/>
    <cellStyle name="常规 65 3" xfId="6534"/>
    <cellStyle name="常规 65 4" xfId="7161"/>
    <cellStyle name="常规 66" xfId="4336"/>
    <cellStyle name="常规 66 2" xfId="5436"/>
    <cellStyle name="常规 66 3" xfId="6548"/>
    <cellStyle name="常规 66 4" xfId="7175"/>
    <cellStyle name="常规 67" xfId="4350"/>
    <cellStyle name="常规 67 2" xfId="5450"/>
    <cellStyle name="常规 67 3" xfId="6562"/>
    <cellStyle name="常规 67 4" xfId="7189"/>
    <cellStyle name="常规 68" xfId="4364"/>
    <cellStyle name="常规 68 2" xfId="5464"/>
    <cellStyle name="常规 68 3" xfId="6576"/>
    <cellStyle name="常规 68 4" xfId="7203"/>
    <cellStyle name="常规 69" xfId="4378"/>
    <cellStyle name="常规 69 2" xfId="5478"/>
    <cellStyle name="常规 69 3" xfId="6590"/>
    <cellStyle name="常规 69 4" xfId="7217"/>
    <cellStyle name="常规 7" xfId="2291"/>
    <cellStyle name="常规 70" xfId="4392"/>
    <cellStyle name="常规 70 2" xfId="5492"/>
    <cellStyle name="常规 70 3" xfId="6604"/>
    <cellStyle name="常规 70 4" xfId="7231"/>
    <cellStyle name="常规 71" xfId="4406"/>
    <cellStyle name="常规 71 2" xfId="5506"/>
    <cellStyle name="常规 71 3" xfId="6618"/>
    <cellStyle name="常规 71 4" xfId="7245"/>
    <cellStyle name="常规 72" xfId="4420"/>
    <cellStyle name="常规 72 2" xfId="5520"/>
    <cellStyle name="常规 72 3" xfId="6632"/>
    <cellStyle name="常规 72 4" xfId="7259"/>
    <cellStyle name="常规 73" xfId="4434"/>
    <cellStyle name="常规 73 2" xfId="5534"/>
    <cellStyle name="常规 73 3" xfId="6646"/>
    <cellStyle name="常规 73 4" xfId="7273"/>
    <cellStyle name="常规 74" xfId="4488"/>
    <cellStyle name="常规 74 2" xfId="5588"/>
    <cellStyle name="常规 74 3" xfId="6700"/>
    <cellStyle name="常规 74 4" xfId="7327"/>
    <cellStyle name="常规 75" xfId="4495"/>
    <cellStyle name="常规 75 2" xfId="5595"/>
    <cellStyle name="常规 75 3" xfId="6707"/>
    <cellStyle name="常规 75 4" xfId="7334"/>
    <cellStyle name="常规 76" xfId="7393"/>
    <cellStyle name="常规 77" xfId="7408"/>
    <cellStyle name="常规 78" xfId="7427"/>
    <cellStyle name="常规 79" xfId="7512"/>
    <cellStyle name="常规 8" xfId="2292"/>
    <cellStyle name="常规 80" xfId="7521"/>
    <cellStyle name="常规 81" xfId="7524"/>
    <cellStyle name="常规 82" xfId="7525"/>
    <cellStyle name="常规 83" xfId="7523"/>
    <cellStyle name="常规 84" xfId="7528"/>
    <cellStyle name="常规 85" xfId="7519"/>
    <cellStyle name="常规 86" xfId="4751"/>
    <cellStyle name="常规 86 2" xfId="5851"/>
    <cellStyle name="常规 87" xfId="4769"/>
    <cellStyle name="常规 87 2" xfId="5869"/>
    <cellStyle name="常规 88" xfId="4778"/>
    <cellStyle name="常规 88 2" xfId="5878"/>
    <cellStyle name="常规 89" xfId="4781"/>
    <cellStyle name="常规 89 2" xfId="5881"/>
    <cellStyle name="常规 9" xfId="2293"/>
    <cellStyle name="常规 90" xfId="4782"/>
    <cellStyle name="常规 90 2" xfId="5882"/>
    <cellStyle name="常规 91" xfId="4780"/>
    <cellStyle name="常规 91 2" xfId="5880"/>
    <cellStyle name="常规 92" xfId="4848"/>
    <cellStyle name="常规 92 2" xfId="5948"/>
    <cellStyle name="常规 93" xfId="4834"/>
    <cellStyle name="常规 93 2" xfId="5934"/>
    <cellStyle name="常规 94" xfId="4845"/>
    <cellStyle name="常规 94 2" xfId="5945"/>
    <cellStyle name="常规 95" xfId="4801"/>
    <cellStyle name="常规 95 2" xfId="5901"/>
    <cellStyle name="常规 96" xfId="4841"/>
    <cellStyle name="常规 96 2" xfId="5941"/>
    <cellStyle name="常规 97" xfId="4856"/>
    <cellStyle name="常规 97 2" xfId="5956"/>
    <cellStyle name="常规 98" xfId="4823"/>
    <cellStyle name="常规 98 2" xfId="5923"/>
    <cellStyle name="常规 99" xfId="4861"/>
    <cellStyle name="常规 99 2" xfId="5961"/>
    <cellStyle name="好" xfId="3897" builtinId="26" customBuiltin="1"/>
    <cellStyle name="好 10" xfId="2294"/>
    <cellStyle name="好 10 2" xfId="2295"/>
    <cellStyle name="好 11" xfId="2296"/>
    <cellStyle name="好 11 2" xfId="2297"/>
    <cellStyle name="好 12" xfId="2298"/>
    <cellStyle name="好 12 2" xfId="2299"/>
    <cellStyle name="好 13" xfId="2300"/>
    <cellStyle name="好 13 2" xfId="2301"/>
    <cellStyle name="好 14" xfId="2302"/>
    <cellStyle name="好 14 2" xfId="2303"/>
    <cellStyle name="好 15" xfId="2304"/>
    <cellStyle name="好 15 2" xfId="2305"/>
    <cellStyle name="好 16" xfId="2306"/>
    <cellStyle name="好 16 2" xfId="2307"/>
    <cellStyle name="好 17" xfId="2308"/>
    <cellStyle name="好 17 2" xfId="2309"/>
    <cellStyle name="好 18" xfId="2310"/>
    <cellStyle name="好 18 2" xfId="2311"/>
    <cellStyle name="好 19" xfId="2312"/>
    <cellStyle name="好 19 2" xfId="2313"/>
    <cellStyle name="好 2" xfId="2314"/>
    <cellStyle name="好 2 2" xfId="2315"/>
    <cellStyle name="好 20" xfId="2316"/>
    <cellStyle name="好 20 2" xfId="2317"/>
    <cellStyle name="好 21" xfId="2318"/>
    <cellStyle name="好 21 2" xfId="2319"/>
    <cellStyle name="好 22" xfId="2320"/>
    <cellStyle name="好 22 2" xfId="2321"/>
    <cellStyle name="好 23" xfId="2322"/>
    <cellStyle name="好 23 2" xfId="2323"/>
    <cellStyle name="好 24" xfId="2324"/>
    <cellStyle name="好 24 2" xfId="2325"/>
    <cellStyle name="好 25" xfId="2326"/>
    <cellStyle name="好 25 2" xfId="2327"/>
    <cellStyle name="好 26" xfId="2328"/>
    <cellStyle name="好 26 2" xfId="2329"/>
    <cellStyle name="好 27" xfId="2330"/>
    <cellStyle name="好 27 2" xfId="2331"/>
    <cellStyle name="好 28" xfId="2332"/>
    <cellStyle name="好 28 2" xfId="2333"/>
    <cellStyle name="好 29" xfId="2334"/>
    <cellStyle name="好 29 2" xfId="2335"/>
    <cellStyle name="好 3" xfId="2336"/>
    <cellStyle name="好 3 2" xfId="2337"/>
    <cellStyle name="好 30" xfId="2338"/>
    <cellStyle name="好 30 2" xfId="2339"/>
    <cellStyle name="好 31" xfId="2340"/>
    <cellStyle name="好 31 2" xfId="2341"/>
    <cellStyle name="好 32" xfId="2342"/>
    <cellStyle name="好 32 2" xfId="2343"/>
    <cellStyle name="好 33" xfId="2344"/>
    <cellStyle name="好 33 2" xfId="2345"/>
    <cellStyle name="好 34" xfId="2346"/>
    <cellStyle name="好 34 2" xfId="2347"/>
    <cellStyle name="好 35" xfId="2348"/>
    <cellStyle name="好 35 2" xfId="2349"/>
    <cellStyle name="好 36" xfId="2350"/>
    <cellStyle name="好 36 2" xfId="2351"/>
    <cellStyle name="好 37" xfId="2352"/>
    <cellStyle name="好 37 2" xfId="2353"/>
    <cellStyle name="好 38" xfId="2354"/>
    <cellStyle name="好 38 2" xfId="2355"/>
    <cellStyle name="好 39" xfId="2356"/>
    <cellStyle name="好 39 2" xfId="2357"/>
    <cellStyle name="好 4" xfId="2358"/>
    <cellStyle name="好 4 2" xfId="2359"/>
    <cellStyle name="好 40" xfId="2360"/>
    <cellStyle name="好 40 2" xfId="2361"/>
    <cellStyle name="好 41" xfId="2362"/>
    <cellStyle name="好 41 2" xfId="2363"/>
    <cellStyle name="好 42" xfId="2364"/>
    <cellStyle name="好 42 2" xfId="2365"/>
    <cellStyle name="好 43" xfId="2366"/>
    <cellStyle name="好 43 2" xfId="2367"/>
    <cellStyle name="好 44" xfId="2368"/>
    <cellStyle name="好 44 2" xfId="2369"/>
    <cellStyle name="好 45" xfId="2370"/>
    <cellStyle name="好 45 2" xfId="2371"/>
    <cellStyle name="好 46" xfId="2372"/>
    <cellStyle name="好 47" xfId="2373"/>
    <cellStyle name="好 48" xfId="2374"/>
    <cellStyle name="好 49" xfId="2375"/>
    <cellStyle name="好 5" xfId="2376"/>
    <cellStyle name="好 5 2" xfId="2377"/>
    <cellStyle name="好 50" xfId="2378"/>
    <cellStyle name="好 51" xfId="2379"/>
    <cellStyle name="好 6" xfId="2380"/>
    <cellStyle name="好 6 2" xfId="2381"/>
    <cellStyle name="好 7" xfId="2382"/>
    <cellStyle name="好 7 2" xfId="2383"/>
    <cellStyle name="好 8" xfId="2384"/>
    <cellStyle name="好 8 2" xfId="2385"/>
    <cellStyle name="好 9" xfId="2386"/>
    <cellStyle name="好 9 2" xfId="2387"/>
    <cellStyle name="汇总" xfId="3907" builtinId="25" customBuiltin="1"/>
    <cellStyle name="汇总 10" xfId="2388"/>
    <cellStyle name="汇总 10 2" xfId="2389"/>
    <cellStyle name="汇总 11" xfId="2390"/>
    <cellStyle name="汇总 11 2" xfId="2391"/>
    <cellStyle name="汇总 12" xfId="2392"/>
    <cellStyle name="汇总 12 2" xfId="2393"/>
    <cellStyle name="汇总 13" xfId="2394"/>
    <cellStyle name="汇总 13 2" xfId="2395"/>
    <cellStyle name="汇总 14" xfId="2396"/>
    <cellStyle name="汇总 14 2" xfId="2397"/>
    <cellStyle name="汇总 15" xfId="2398"/>
    <cellStyle name="汇总 15 2" xfId="2399"/>
    <cellStyle name="汇总 16" xfId="2400"/>
    <cellStyle name="汇总 16 2" xfId="2401"/>
    <cellStyle name="汇总 17" xfId="2402"/>
    <cellStyle name="汇总 17 2" xfId="2403"/>
    <cellStyle name="汇总 18" xfId="2404"/>
    <cellStyle name="汇总 18 2" xfId="2405"/>
    <cellStyle name="汇总 19" xfId="2406"/>
    <cellStyle name="汇总 19 2" xfId="2407"/>
    <cellStyle name="汇总 2" xfId="2408"/>
    <cellStyle name="汇总 2 2" xfId="2409"/>
    <cellStyle name="汇总 20" xfId="2410"/>
    <cellStyle name="汇总 20 2" xfId="2411"/>
    <cellStyle name="汇总 21" xfId="2412"/>
    <cellStyle name="汇总 21 2" xfId="2413"/>
    <cellStyle name="汇总 22" xfId="2414"/>
    <cellStyle name="汇总 22 2" xfId="2415"/>
    <cellStyle name="汇总 23" xfId="2416"/>
    <cellStyle name="汇总 23 2" xfId="2417"/>
    <cellStyle name="汇总 24" xfId="2418"/>
    <cellStyle name="汇总 24 2" xfId="2419"/>
    <cellStyle name="汇总 25" xfId="2420"/>
    <cellStyle name="汇总 25 2" xfId="2421"/>
    <cellStyle name="汇总 26" xfId="2422"/>
    <cellStyle name="汇总 26 2" xfId="2423"/>
    <cellStyle name="汇总 27" xfId="2424"/>
    <cellStyle name="汇总 27 2" xfId="2425"/>
    <cellStyle name="汇总 28" xfId="2426"/>
    <cellStyle name="汇总 28 2" xfId="2427"/>
    <cellStyle name="汇总 29" xfId="2428"/>
    <cellStyle name="汇总 29 2" xfId="2429"/>
    <cellStyle name="汇总 3" xfId="2430"/>
    <cellStyle name="汇总 3 2" xfId="2431"/>
    <cellStyle name="汇总 30" xfId="2432"/>
    <cellStyle name="汇总 30 2" xfId="2433"/>
    <cellStyle name="汇总 31" xfId="2434"/>
    <cellStyle name="汇总 31 2" xfId="2435"/>
    <cellStyle name="汇总 32" xfId="2436"/>
    <cellStyle name="汇总 32 2" xfId="2437"/>
    <cellStyle name="汇总 33" xfId="2438"/>
    <cellStyle name="汇总 33 2" xfId="2439"/>
    <cellStyle name="汇总 34" xfId="2440"/>
    <cellStyle name="汇总 34 2" xfId="2441"/>
    <cellStyle name="汇总 35" xfId="2442"/>
    <cellStyle name="汇总 35 2" xfId="2443"/>
    <cellStyle name="汇总 36" xfId="2444"/>
    <cellStyle name="汇总 36 2" xfId="2445"/>
    <cellStyle name="汇总 37" xfId="2446"/>
    <cellStyle name="汇总 37 2" xfId="2447"/>
    <cellStyle name="汇总 38" xfId="2448"/>
    <cellStyle name="汇总 38 2" xfId="2449"/>
    <cellStyle name="汇总 39" xfId="2450"/>
    <cellStyle name="汇总 39 2" xfId="2451"/>
    <cellStyle name="汇总 4" xfId="2452"/>
    <cellStyle name="汇总 4 2" xfId="2453"/>
    <cellStyle name="汇总 40" xfId="2454"/>
    <cellStyle name="汇总 40 2" xfId="2455"/>
    <cellStyle name="汇总 41" xfId="2456"/>
    <cellStyle name="汇总 41 2" xfId="2457"/>
    <cellStyle name="汇总 42" xfId="2458"/>
    <cellStyle name="汇总 42 2" xfId="2459"/>
    <cellStyle name="汇总 43" xfId="2460"/>
    <cellStyle name="汇总 43 2" xfId="2461"/>
    <cellStyle name="汇总 44" xfId="2462"/>
    <cellStyle name="汇总 44 2" xfId="2463"/>
    <cellStyle name="汇总 45" xfId="2464"/>
    <cellStyle name="汇总 45 2" xfId="2465"/>
    <cellStyle name="汇总 46" xfId="2466"/>
    <cellStyle name="汇总 47" xfId="2467"/>
    <cellStyle name="汇总 48" xfId="2468"/>
    <cellStyle name="汇总 49" xfId="2469"/>
    <cellStyle name="汇总 5" xfId="2470"/>
    <cellStyle name="汇总 5 2" xfId="2471"/>
    <cellStyle name="汇总 50" xfId="2472"/>
    <cellStyle name="汇总 51" xfId="2473"/>
    <cellStyle name="汇总 6" xfId="2474"/>
    <cellStyle name="汇总 6 2" xfId="2475"/>
    <cellStyle name="汇总 7" xfId="2476"/>
    <cellStyle name="汇总 7 2" xfId="2477"/>
    <cellStyle name="汇总 8" xfId="2478"/>
    <cellStyle name="汇总 8 2" xfId="2479"/>
    <cellStyle name="汇总 9" xfId="2480"/>
    <cellStyle name="汇总 9 2" xfId="2481"/>
    <cellStyle name="计算" xfId="3902" builtinId="22" customBuiltin="1"/>
    <cellStyle name="计算 10" xfId="2482"/>
    <cellStyle name="计算 10 2" xfId="2483"/>
    <cellStyle name="计算 11" xfId="2484"/>
    <cellStyle name="计算 11 2" xfId="2485"/>
    <cellStyle name="计算 12" xfId="2486"/>
    <cellStyle name="计算 12 2" xfId="2487"/>
    <cellStyle name="计算 13" xfId="2488"/>
    <cellStyle name="计算 13 2" xfId="2489"/>
    <cellStyle name="计算 14" xfId="2490"/>
    <cellStyle name="计算 14 2" xfId="2491"/>
    <cellStyle name="计算 15" xfId="2492"/>
    <cellStyle name="计算 15 2" xfId="2493"/>
    <cellStyle name="计算 16" xfId="2494"/>
    <cellStyle name="计算 16 2" xfId="2495"/>
    <cellStyle name="计算 17" xfId="2496"/>
    <cellStyle name="计算 17 2" xfId="2497"/>
    <cellStyle name="计算 18" xfId="2498"/>
    <cellStyle name="计算 18 2" xfId="2499"/>
    <cellStyle name="计算 19" xfId="2500"/>
    <cellStyle name="计算 19 2" xfId="2501"/>
    <cellStyle name="计算 2" xfId="2502"/>
    <cellStyle name="计算 2 2" xfId="2503"/>
    <cellStyle name="计算 20" xfId="2504"/>
    <cellStyle name="计算 20 2" xfId="2505"/>
    <cellStyle name="计算 21" xfId="2506"/>
    <cellStyle name="计算 21 2" xfId="2507"/>
    <cellStyle name="计算 22" xfId="2508"/>
    <cellStyle name="计算 22 2" xfId="2509"/>
    <cellStyle name="计算 23" xfId="2510"/>
    <cellStyle name="计算 23 2" xfId="2511"/>
    <cellStyle name="计算 24" xfId="2512"/>
    <cellStyle name="计算 24 2" xfId="2513"/>
    <cellStyle name="计算 25" xfId="2514"/>
    <cellStyle name="计算 25 2" xfId="2515"/>
    <cellStyle name="计算 26" xfId="2516"/>
    <cellStyle name="计算 26 2" xfId="2517"/>
    <cellStyle name="计算 27" xfId="2518"/>
    <cellStyle name="计算 27 2" xfId="2519"/>
    <cellStyle name="计算 28" xfId="2520"/>
    <cellStyle name="计算 28 2" xfId="2521"/>
    <cellStyle name="计算 29" xfId="2522"/>
    <cellStyle name="计算 29 2" xfId="2523"/>
    <cellStyle name="计算 3" xfId="2524"/>
    <cellStyle name="计算 3 2" xfId="2525"/>
    <cellStyle name="计算 30" xfId="2526"/>
    <cellStyle name="计算 30 2" xfId="2527"/>
    <cellStyle name="计算 31" xfId="2528"/>
    <cellStyle name="计算 31 2" xfId="2529"/>
    <cellStyle name="计算 32" xfId="2530"/>
    <cellStyle name="计算 32 2" xfId="2531"/>
    <cellStyle name="计算 33" xfId="2532"/>
    <cellStyle name="计算 33 2" xfId="2533"/>
    <cellStyle name="计算 34" xfId="2534"/>
    <cellStyle name="计算 34 2" xfId="2535"/>
    <cellStyle name="计算 35" xfId="2536"/>
    <cellStyle name="计算 35 2" xfId="2537"/>
    <cellStyle name="计算 36" xfId="2538"/>
    <cellStyle name="计算 36 2" xfId="2539"/>
    <cellStyle name="计算 37" xfId="2540"/>
    <cellStyle name="计算 37 2" xfId="2541"/>
    <cellStyle name="计算 38" xfId="2542"/>
    <cellStyle name="计算 38 2" xfId="2543"/>
    <cellStyle name="计算 39" xfId="2544"/>
    <cellStyle name="计算 39 2" xfId="2545"/>
    <cellStyle name="计算 4" xfId="2546"/>
    <cellStyle name="计算 4 2" xfId="2547"/>
    <cellStyle name="计算 40" xfId="2548"/>
    <cellStyle name="计算 40 2" xfId="2549"/>
    <cellStyle name="计算 41" xfId="2550"/>
    <cellStyle name="计算 41 2" xfId="2551"/>
    <cellStyle name="计算 42" xfId="2552"/>
    <cellStyle name="计算 42 2" xfId="2553"/>
    <cellStyle name="计算 43" xfId="2554"/>
    <cellStyle name="计算 43 2" xfId="2555"/>
    <cellStyle name="计算 44" xfId="2556"/>
    <cellStyle name="计算 44 2" xfId="2557"/>
    <cellStyle name="计算 45" xfId="2558"/>
    <cellStyle name="计算 45 2" xfId="2559"/>
    <cellStyle name="计算 46" xfId="2560"/>
    <cellStyle name="计算 47" xfId="2561"/>
    <cellStyle name="计算 48" xfId="2562"/>
    <cellStyle name="计算 49" xfId="2563"/>
    <cellStyle name="计算 5" xfId="2564"/>
    <cellStyle name="计算 5 2" xfId="2565"/>
    <cellStyle name="计算 50" xfId="2566"/>
    <cellStyle name="计算 51" xfId="2567"/>
    <cellStyle name="计算 6" xfId="2568"/>
    <cellStyle name="计算 6 2" xfId="2569"/>
    <cellStyle name="计算 7" xfId="2570"/>
    <cellStyle name="计算 7 2" xfId="2571"/>
    <cellStyle name="计算 8" xfId="2572"/>
    <cellStyle name="计算 8 2" xfId="2573"/>
    <cellStyle name="计算 9" xfId="2574"/>
    <cellStyle name="计算 9 2" xfId="2575"/>
    <cellStyle name="检查单元格" xfId="3904" builtinId="23" customBuiltin="1"/>
    <cellStyle name="检查单元格 10" xfId="2576"/>
    <cellStyle name="检查单元格 10 2" xfId="2577"/>
    <cellStyle name="检查单元格 11" xfId="2578"/>
    <cellStyle name="检查单元格 11 2" xfId="2579"/>
    <cellStyle name="检查单元格 12" xfId="2580"/>
    <cellStyle name="检查单元格 12 2" xfId="2581"/>
    <cellStyle name="检查单元格 13" xfId="2582"/>
    <cellStyle name="检查单元格 13 2" xfId="2583"/>
    <cellStyle name="检查单元格 14" xfId="2584"/>
    <cellStyle name="检查单元格 14 2" xfId="2585"/>
    <cellStyle name="检查单元格 15" xfId="2586"/>
    <cellStyle name="检查单元格 15 2" xfId="2587"/>
    <cellStyle name="检查单元格 16" xfId="2588"/>
    <cellStyle name="检查单元格 16 2" xfId="2589"/>
    <cellStyle name="检查单元格 17" xfId="2590"/>
    <cellStyle name="检查单元格 17 2" xfId="2591"/>
    <cellStyle name="检查单元格 18" xfId="2592"/>
    <cellStyle name="检查单元格 18 2" xfId="2593"/>
    <cellStyle name="检查单元格 19" xfId="2594"/>
    <cellStyle name="检查单元格 19 2" xfId="2595"/>
    <cellStyle name="检查单元格 2" xfId="2596"/>
    <cellStyle name="检查单元格 2 2" xfId="2597"/>
    <cellStyle name="检查单元格 20" xfId="2598"/>
    <cellStyle name="检查单元格 20 2" xfId="2599"/>
    <cellStyle name="检查单元格 21" xfId="2600"/>
    <cellStyle name="检查单元格 21 2" xfId="2601"/>
    <cellStyle name="检查单元格 22" xfId="2602"/>
    <cellStyle name="检查单元格 22 2" xfId="2603"/>
    <cellStyle name="检查单元格 23" xfId="2604"/>
    <cellStyle name="检查单元格 23 2" xfId="2605"/>
    <cellStyle name="检查单元格 24" xfId="2606"/>
    <cellStyle name="检查单元格 24 2" xfId="2607"/>
    <cellStyle name="检查单元格 25" xfId="2608"/>
    <cellStyle name="检查单元格 25 2" xfId="2609"/>
    <cellStyle name="检查单元格 26" xfId="2610"/>
    <cellStyle name="检查单元格 26 2" xfId="2611"/>
    <cellStyle name="检查单元格 27" xfId="2612"/>
    <cellStyle name="检查单元格 27 2" xfId="2613"/>
    <cellStyle name="检查单元格 28" xfId="2614"/>
    <cellStyle name="检查单元格 28 2" xfId="2615"/>
    <cellStyle name="检查单元格 29" xfId="2616"/>
    <cellStyle name="检查单元格 29 2" xfId="2617"/>
    <cellStyle name="检查单元格 3" xfId="2618"/>
    <cellStyle name="检查单元格 3 2" xfId="2619"/>
    <cellStyle name="检查单元格 30" xfId="2620"/>
    <cellStyle name="检查单元格 30 2" xfId="2621"/>
    <cellStyle name="检查单元格 31" xfId="2622"/>
    <cellStyle name="检查单元格 31 2" xfId="2623"/>
    <cellStyle name="检查单元格 32" xfId="2624"/>
    <cellStyle name="检查单元格 32 2" xfId="2625"/>
    <cellStyle name="检查单元格 33" xfId="2626"/>
    <cellStyle name="检查单元格 33 2" xfId="2627"/>
    <cellStyle name="检查单元格 34" xfId="2628"/>
    <cellStyle name="检查单元格 34 2" xfId="2629"/>
    <cellStyle name="检查单元格 35" xfId="2630"/>
    <cellStyle name="检查单元格 35 2" xfId="2631"/>
    <cellStyle name="检查单元格 36" xfId="2632"/>
    <cellStyle name="检查单元格 36 2" xfId="2633"/>
    <cellStyle name="检查单元格 37" xfId="2634"/>
    <cellStyle name="检查单元格 37 2" xfId="2635"/>
    <cellStyle name="检查单元格 38" xfId="2636"/>
    <cellStyle name="检查单元格 38 2" xfId="2637"/>
    <cellStyle name="检查单元格 39" xfId="2638"/>
    <cellStyle name="检查单元格 39 2" xfId="2639"/>
    <cellStyle name="检查单元格 4" xfId="2640"/>
    <cellStyle name="检查单元格 4 2" xfId="2641"/>
    <cellStyle name="检查单元格 40" xfId="2642"/>
    <cellStyle name="检查单元格 40 2" xfId="2643"/>
    <cellStyle name="检查单元格 41" xfId="2644"/>
    <cellStyle name="检查单元格 41 2" xfId="2645"/>
    <cellStyle name="检查单元格 42" xfId="2646"/>
    <cellStyle name="检查单元格 42 2" xfId="2647"/>
    <cellStyle name="检查单元格 43" xfId="2648"/>
    <cellStyle name="检查单元格 43 2" xfId="2649"/>
    <cellStyle name="检查单元格 44" xfId="2650"/>
    <cellStyle name="检查单元格 44 2" xfId="2651"/>
    <cellStyle name="检查单元格 45" xfId="2652"/>
    <cellStyle name="检查单元格 45 2" xfId="2653"/>
    <cellStyle name="检查单元格 46" xfId="2654"/>
    <cellStyle name="检查单元格 47" xfId="2655"/>
    <cellStyle name="检查单元格 48" xfId="2656"/>
    <cellStyle name="检查单元格 49" xfId="2657"/>
    <cellStyle name="检查单元格 5" xfId="2658"/>
    <cellStyle name="检查单元格 5 2" xfId="2659"/>
    <cellStyle name="检查单元格 50" xfId="2660"/>
    <cellStyle name="检查单元格 51" xfId="2661"/>
    <cellStyle name="检查单元格 6" xfId="2662"/>
    <cellStyle name="检查单元格 6 2" xfId="2663"/>
    <cellStyle name="检查单元格 7" xfId="2664"/>
    <cellStyle name="检查单元格 7 2" xfId="2665"/>
    <cellStyle name="检查单元格 8" xfId="2666"/>
    <cellStyle name="检查单元格 8 2" xfId="2667"/>
    <cellStyle name="检查单元格 9" xfId="2668"/>
    <cellStyle name="检查单元格 9 2" xfId="2669"/>
    <cellStyle name="解释性文本" xfId="3906" builtinId="53" customBuiltin="1"/>
    <cellStyle name="解释性文本 10" xfId="2670"/>
    <cellStyle name="解释性文本 10 2" xfId="2671"/>
    <cellStyle name="解释性文本 11" xfId="2672"/>
    <cellStyle name="解释性文本 11 2" xfId="2673"/>
    <cellStyle name="解释性文本 12" xfId="2674"/>
    <cellStyle name="解释性文本 12 2" xfId="2675"/>
    <cellStyle name="解释性文本 13" xfId="2676"/>
    <cellStyle name="解释性文本 13 2" xfId="2677"/>
    <cellStyle name="解释性文本 14" xfId="2678"/>
    <cellStyle name="解释性文本 14 2" xfId="2679"/>
    <cellStyle name="解释性文本 15" xfId="2680"/>
    <cellStyle name="解释性文本 15 2" xfId="2681"/>
    <cellStyle name="解释性文本 16" xfId="2682"/>
    <cellStyle name="解释性文本 16 2" xfId="2683"/>
    <cellStyle name="解释性文本 17" xfId="2684"/>
    <cellStyle name="解释性文本 17 2" xfId="2685"/>
    <cellStyle name="解释性文本 18" xfId="2686"/>
    <cellStyle name="解释性文本 18 2" xfId="2687"/>
    <cellStyle name="解释性文本 19" xfId="2688"/>
    <cellStyle name="解释性文本 19 2" xfId="2689"/>
    <cellStyle name="解释性文本 2" xfId="2690"/>
    <cellStyle name="解释性文本 2 2" xfId="2691"/>
    <cellStyle name="解释性文本 20" xfId="2692"/>
    <cellStyle name="解释性文本 20 2" xfId="2693"/>
    <cellStyle name="解释性文本 21" xfId="2694"/>
    <cellStyle name="解释性文本 21 2" xfId="2695"/>
    <cellStyle name="解释性文本 22" xfId="2696"/>
    <cellStyle name="解释性文本 22 2" xfId="2697"/>
    <cellStyle name="解释性文本 23" xfId="2698"/>
    <cellStyle name="解释性文本 23 2" xfId="2699"/>
    <cellStyle name="解释性文本 24" xfId="2700"/>
    <cellStyle name="解释性文本 24 2" xfId="2701"/>
    <cellStyle name="解释性文本 25" xfId="2702"/>
    <cellStyle name="解释性文本 25 2" xfId="2703"/>
    <cellStyle name="解释性文本 26" xfId="2704"/>
    <cellStyle name="解释性文本 26 2" xfId="2705"/>
    <cellStyle name="解释性文本 27" xfId="2706"/>
    <cellStyle name="解释性文本 27 2" xfId="2707"/>
    <cellStyle name="解释性文本 28" xfId="2708"/>
    <cellStyle name="解释性文本 28 2" xfId="2709"/>
    <cellStyle name="解释性文本 29" xfId="2710"/>
    <cellStyle name="解释性文本 29 2" xfId="2711"/>
    <cellStyle name="解释性文本 3" xfId="2712"/>
    <cellStyle name="解释性文本 3 2" xfId="2713"/>
    <cellStyle name="解释性文本 30" xfId="2714"/>
    <cellStyle name="解释性文本 30 2" xfId="2715"/>
    <cellStyle name="解释性文本 31" xfId="2716"/>
    <cellStyle name="解释性文本 31 2" xfId="2717"/>
    <cellStyle name="解释性文本 32" xfId="2718"/>
    <cellStyle name="解释性文本 32 2" xfId="2719"/>
    <cellStyle name="解释性文本 33" xfId="2720"/>
    <cellStyle name="解释性文本 33 2" xfId="2721"/>
    <cellStyle name="解释性文本 34" xfId="2722"/>
    <cellStyle name="解释性文本 34 2" xfId="2723"/>
    <cellStyle name="解释性文本 35" xfId="2724"/>
    <cellStyle name="解释性文本 35 2" xfId="2725"/>
    <cellStyle name="解释性文本 36" xfId="2726"/>
    <cellStyle name="解释性文本 36 2" xfId="2727"/>
    <cellStyle name="解释性文本 37" xfId="2728"/>
    <cellStyle name="解释性文本 37 2" xfId="2729"/>
    <cellStyle name="解释性文本 38" xfId="2730"/>
    <cellStyle name="解释性文本 38 2" xfId="2731"/>
    <cellStyle name="解释性文本 39" xfId="2732"/>
    <cellStyle name="解释性文本 39 2" xfId="2733"/>
    <cellStyle name="解释性文本 4" xfId="2734"/>
    <cellStyle name="解释性文本 4 2" xfId="2735"/>
    <cellStyle name="解释性文本 40" xfId="2736"/>
    <cellStyle name="解释性文本 40 2" xfId="2737"/>
    <cellStyle name="解释性文本 41" xfId="2738"/>
    <cellStyle name="解释性文本 41 2" xfId="2739"/>
    <cellStyle name="解释性文本 42" xfId="2740"/>
    <cellStyle name="解释性文本 42 2" xfId="2741"/>
    <cellStyle name="解释性文本 43" xfId="2742"/>
    <cellStyle name="解释性文本 43 2" xfId="2743"/>
    <cellStyle name="解释性文本 44" xfId="2744"/>
    <cellStyle name="解释性文本 44 2" xfId="2745"/>
    <cellStyle name="解释性文本 45" xfId="2746"/>
    <cellStyle name="解释性文本 45 2" xfId="2747"/>
    <cellStyle name="解释性文本 46" xfId="2748"/>
    <cellStyle name="解释性文本 47" xfId="2749"/>
    <cellStyle name="解释性文本 48" xfId="2750"/>
    <cellStyle name="解释性文本 49" xfId="2751"/>
    <cellStyle name="解释性文本 5" xfId="2752"/>
    <cellStyle name="解释性文本 5 2" xfId="2753"/>
    <cellStyle name="解释性文本 50" xfId="2754"/>
    <cellStyle name="解释性文本 51" xfId="2755"/>
    <cellStyle name="解释性文本 6" xfId="2756"/>
    <cellStyle name="解释性文本 6 2" xfId="2757"/>
    <cellStyle name="解释性文本 7" xfId="2758"/>
    <cellStyle name="解释性文本 7 2" xfId="2759"/>
    <cellStyle name="解释性文本 8" xfId="2760"/>
    <cellStyle name="解释性文本 8 2" xfId="2761"/>
    <cellStyle name="解释性文本 9" xfId="2762"/>
    <cellStyle name="解释性文本 9 2" xfId="2763"/>
    <cellStyle name="警告文本" xfId="3905" builtinId="11" customBuiltin="1"/>
    <cellStyle name="警告文本 10" xfId="2764"/>
    <cellStyle name="警告文本 10 2" xfId="2765"/>
    <cellStyle name="警告文本 11" xfId="2766"/>
    <cellStyle name="警告文本 11 2" xfId="2767"/>
    <cellStyle name="警告文本 12" xfId="2768"/>
    <cellStyle name="警告文本 12 2" xfId="2769"/>
    <cellStyle name="警告文本 13" xfId="2770"/>
    <cellStyle name="警告文本 13 2" xfId="2771"/>
    <cellStyle name="警告文本 14" xfId="2772"/>
    <cellStyle name="警告文本 14 2" xfId="2773"/>
    <cellStyle name="警告文本 15" xfId="2774"/>
    <cellStyle name="警告文本 15 2" xfId="2775"/>
    <cellStyle name="警告文本 16" xfId="2776"/>
    <cellStyle name="警告文本 16 2" xfId="2777"/>
    <cellStyle name="警告文本 17" xfId="2778"/>
    <cellStyle name="警告文本 17 2" xfId="2779"/>
    <cellStyle name="警告文本 18" xfId="2780"/>
    <cellStyle name="警告文本 18 2" xfId="2781"/>
    <cellStyle name="警告文本 19" xfId="2782"/>
    <cellStyle name="警告文本 19 2" xfId="2783"/>
    <cellStyle name="警告文本 2" xfId="2784"/>
    <cellStyle name="警告文本 2 2" xfId="2785"/>
    <cellStyle name="警告文本 20" xfId="2786"/>
    <cellStyle name="警告文本 20 2" xfId="2787"/>
    <cellStyle name="警告文本 21" xfId="2788"/>
    <cellStyle name="警告文本 21 2" xfId="2789"/>
    <cellStyle name="警告文本 22" xfId="2790"/>
    <cellStyle name="警告文本 22 2" xfId="2791"/>
    <cellStyle name="警告文本 23" xfId="2792"/>
    <cellStyle name="警告文本 23 2" xfId="2793"/>
    <cellStyle name="警告文本 24" xfId="2794"/>
    <cellStyle name="警告文本 24 2" xfId="2795"/>
    <cellStyle name="警告文本 25" xfId="2796"/>
    <cellStyle name="警告文本 25 2" xfId="2797"/>
    <cellStyle name="警告文本 26" xfId="2798"/>
    <cellStyle name="警告文本 26 2" xfId="2799"/>
    <cellStyle name="警告文本 27" xfId="2800"/>
    <cellStyle name="警告文本 27 2" xfId="2801"/>
    <cellStyle name="警告文本 28" xfId="2802"/>
    <cellStyle name="警告文本 28 2" xfId="2803"/>
    <cellStyle name="警告文本 29" xfId="2804"/>
    <cellStyle name="警告文本 29 2" xfId="2805"/>
    <cellStyle name="警告文本 3" xfId="2806"/>
    <cellStyle name="警告文本 3 2" xfId="2807"/>
    <cellStyle name="警告文本 30" xfId="2808"/>
    <cellStyle name="警告文本 30 2" xfId="2809"/>
    <cellStyle name="警告文本 31" xfId="2810"/>
    <cellStyle name="警告文本 31 2" xfId="2811"/>
    <cellStyle name="警告文本 32" xfId="2812"/>
    <cellStyle name="警告文本 32 2" xfId="2813"/>
    <cellStyle name="警告文本 33" xfId="2814"/>
    <cellStyle name="警告文本 33 2" xfId="2815"/>
    <cellStyle name="警告文本 34" xfId="2816"/>
    <cellStyle name="警告文本 34 2" xfId="2817"/>
    <cellStyle name="警告文本 35" xfId="2818"/>
    <cellStyle name="警告文本 35 2" xfId="2819"/>
    <cellStyle name="警告文本 36" xfId="2820"/>
    <cellStyle name="警告文本 36 2" xfId="2821"/>
    <cellStyle name="警告文本 37" xfId="2822"/>
    <cellStyle name="警告文本 37 2" xfId="2823"/>
    <cellStyle name="警告文本 38" xfId="2824"/>
    <cellStyle name="警告文本 38 2" xfId="2825"/>
    <cellStyle name="警告文本 39" xfId="2826"/>
    <cellStyle name="警告文本 39 2" xfId="2827"/>
    <cellStyle name="警告文本 4" xfId="2828"/>
    <cellStyle name="警告文本 4 2" xfId="2829"/>
    <cellStyle name="警告文本 40" xfId="2830"/>
    <cellStyle name="警告文本 40 2" xfId="2831"/>
    <cellStyle name="警告文本 41" xfId="2832"/>
    <cellStyle name="警告文本 41 2" xfId="2833"/>
    <cellStyle name="警告文本 42" xfId="2834"/>
    <cellStyle name="警告文本 42 2" xfId="2835"/>
    <cellStyle name="警告文本 43" xfId="2836"/>
    <cellStyle name="警告文本 43 2" xfId="2837"/>
    <cellStyle name="警告文本 44" xfId="2838"/>
    <cellStyle name="警告文本 44 2" xfId="2839"/>
    <cellStyle name="警告文本 45" xfId="2840"/>
    <cellStyle name="警告文本 45 2" xfId="2841"/>
    <cellStyle name="警告文本 46" xfId="2842"/>
    <cellStyle name="警告文本 47" xfId="2843"/>
    <cellStyle name="警告文本 48" xfId="2844"/>
    <cellStyle name="警告文本 49" xfId="2845"/>
    <cellStyle name="警告文本 5" xfId="2846"/>
    <cellStyle name="警告文本 5 2" xfId="2847"/>
    <cellStyle name="警告文本 50" xfId="2848"/>
    <cellStyle name="警告文本 51" xfId="2849"/>
    <cellStyle name="警告文本 6" xfId="2850"/>
    <cellStyle name="警告文本 6 2" xfId="2851"/>
    <cellStyle name="警告文本 7" xfId="2852"/>
    <cellStyle name="警告文本 7 2" xfId="2853"/>
    <cellStyle name="警告文本 8" xfId="2854"/>
    <cellStyle name="警告文本 8 2" xfId="2855"/>
    <cellStyle name="警告文本 9" xfId="2856"/>
    <cellStyle name="警告文本 9 2" xfId="2857"/>
    <cellStyle name="链接单元格" xfId="3903" builtinId="24" customBuiltin="1"/>
    <cellStyle name="链接单元格 10" xfId="2858"/>
    <cellStyle name="链接单元格 10 2" xfId="2859"/>
    <cellStyle name="链接单元格 11" xfId="2860"/>
    <cellStyle name="链接单元格 11 2" xfId="2861"/>
    <cellStyle name="链接单元格 12" xfId="2862"/>
    <cellStyle name="链接单元格 12 2" xfId="2863"/>
    <cellStyle name="链接单元格 13" xfId="2864"/>
    <cellStyle name="链接单元格 13 2" xfId="2865"/>
    <cellStyle name="链接单元格 14" xfId="2866"/>
    <cellStyle name="链接单元格 14 2" xfId="2867"/>
    <cellStyle name="链接单元格 15" xfId="2868"/>
    <cellStyle name="链接单元格 15 2" xfId="2869"/>
    <cellStyle name="链接单元格 16" xfId="2870"/>
    <cellStyle name="链接单元格 16 2" xfId="2871"/>
    <cellStyle name="链接单元格 17" xfId="2872"/>
    <cellStyle name="链接单元格 17 2" xfId="2873"/>
    <cellStyle name="链接单元格 18" xfId="2874"/>
    <cellStyle name="链接单元格 18 2" xfId="2875"/>
    <cellStyle name="链接单元格 19" xfId="2876"/>
    <cellStyle name="链接单元格 19 2" xfId="2877"/>
    <cellStyle name="链接单元格 2" xfId="2878"/>
    <cellStyle name="链接单元格 2 2" xfId="2879"/>
    <cellStyle name="链接单元格 20" xfId="2880"/>
    <cellStyle name="链接单元格 20 2" xfId="2881"/>
    <cellStyle name="链接单元格 21" xfId="2882"/>
    <cellStyle name="链接单元格 21 2" xfId="2883"/>
    <cellStyle name="链接单元格 22" xfId="2884"/>
    <cellStyle name="链接单元格 22 2" xfId="2885"/>
    <cellStyle name="链接单元格 23" xfId="2886"/>
    <cellStyle name="链接单元格 23 2" xfId="2887"/>
    <cellStyle name="链接单元格 24" xfId="2888"/>
    <cellStyle name="链接单元格 24 2" xfId="2889"/>
    <cellStyle name="链接单元格 25" xfId="2890"/>
    <cellStyle name="链接单元格 25 2" xfId="2891"/>
    <cellStyle name="链接单元格 26" xfId="2892"/>
    <cellStyle name="链接单元格 26 2" xfId="2893"/>
    <cellStyle name="链接单元格 27" xfId="2894"/>
    <cellStyle name="链接单元格 27 2" xfId="2895"/>
    <cellStyle name="链接单元格 28" xfId="2896"/>
    <cellStyle name="链接单元格 28 2" xfId="2897"/>
    <cellStyle name="链接单元格 29" xfId="2898"/>
    <cellStyle name="链接单元格 29 2" xfId="2899"/>
    <cellStyle name="链接单元格 3" xfId="2900"/>
    <cellStyle name="链接单元格 3 2" xfId="2901"/>
    <cellStyle name="链接单元格 30" xfId="2902"/>
    <cellStyle name="链接单元格 30 2" xfId="2903"/>
    <cellStyle name="链接单元格 31" xfId="2904"/>
    <cellStyle name="链接单元格 31 2" xfId="2905"/>
    <cellStyle name="链接单元格 32" xfId="2906"/>
    <cellStyle name="链接单元格 32 2" xfId="2907"/>
    <cellStyle name="链接单元格 33" xfId="2908"/>
    <cellStyle name="链接单元格 33 2" xfId="2909"/>
    <cellStyle name="链接单元格 34" xfId="2910"/>
    <cellStyle name="链接单元格 34 2" xfId="2911"/>
    <cellStyle name="链接单元格 35" xfId="2912"/>
    <cellStyle name="链接单元格 35 2" xfId="2913"/>
    <cellStyle name="链接单元格 36" xfId="2914"/>
    <cellStyle name="链接单元格 36 2" xfId="2915"/>
    <cellStyle name="链接单元格 37" xfId="2916"/>
    <cellStyle name="链接单元格 37 2" xfId="2917"/>
    <cellStyle name="链接单元格 38" xfId="2918"/>
    <cellStyle name="链接单元格 38 2" xfId="2919"/>
    <cellStyle name="链接单元格 39" xfId="2920"/>
    <cellStyle name="链接单元格 39 2" xfId="2921"/>
    <cellStyle name="链接单元格 4" xfId="2922"/>
    <cellStyle name="链接单元格 4 2" xfId="2923"/>
    <cellStyle name="链接单元格 40" xfId="2924"/>
    <cellStyle name="链接单元格 40 2" xfId="2925"/>
    <cellStyle name="链接单元格 41" xfId="2926"/>
    <cellStyle name="链接单元格 41 2" xfId="2927"/>
    <cellStyle name="链接单元格 42" xfId="2928"/>
    <cellStyle name="链接单元格 42 2" xfId="2929"/>
    <cellStyle name="链接单元格 43" xfId="2930"/>
    <cellStyle name="链接单元格 43 2" xfId="2931"/>
    <cellStyle name="链接单元格 44" xfId="2932"/>
    <cellStyle name="链接单元格 44 2" xfId="2933"/>
    <cellStyle name="链接单元格 45" xfId="2934"/>
    <cellStyle name="链接单元格 45 2" xfId="2935"/>
    <cellStyle name="链接单元格 46" xfId="2936"/>
    <cellStyle name="链接单元格 47" xfId="2937"/>
    <cellStyle name="链接单元格 48" xfId="2938"/>
    <cellStyle name="链接单元格 49" xfId="2939"/>
    <cellStyle name="链接单元格 5" xfId="2940"/>
    <cellStyle name="链接单元格 5 2" xfId="2941"/>
    <cellStyle name="链接单元格 50" xfId="2942"/>
    <cellStyle name="链接单元格 51" xfId="2943"/>
    <cellStyle name="链接单元格 6" xfId="2944"/>
    <cellStyle name="链接单元格 6 2" xfId="2945"/>
    <cellStyle name="链接单元格 7" xfId="2946"/>
    <cellStyle name="链接单元格 7 2" xfId="2947"/>
    <cellStyle name="链接单元格 8" xfId="2948"/>
    <cellStyle name="链接单元格 8 2" xfId="2949"/>
    <cellStyle name="链接单元格 9" xfId="2950"/>
    <cellStyle name="链接单元格 9 2" xfId="2951"/>
    <cellStyle name="强调文字颜色 1" xfId="3908" builtinId="29" customBuiltin="1"/>
    <cellStyle name="强调文字颜色 1 10" xfId="2952"/>
    <cellStyle name="强调文字颜色 1 10 2" xfId="2953"/>
    <cellStyle name="强调文字颜色 1 11" xfId="2954"/>
    <cellStyle name="强调文字颜色 1 11 2" xfId="2955"/>
    <cellStyle name="强调文字颜色 1 12" xfId="2956"/>
    <cellStyle name="强调文字颜色 1 12 2" xfId="2957"/>
    <cellStyle name="强调文字颜色 1 13" xfId="2958"/>
    <cellStyle name="强调文字颜色 1 13 2" xfId="2959"/>
    <cellStyle name="强调文字颜色 1 14" xfId="2960"/>
    <cellStyle name="强调文字颜色 1 14 2" xfId="2961"/>
    <cellStyle name="强调文字颜色 1 15" xfId="2962"/>
    <cellStyle name="强调文字颜色 1 15 2" xfId="2963"/>
    <cellStyle name="强调文字颜色 1 16" xfId="2964"/>
    <cellStyle name="强调文字颜色 1 16 2" xfId="2965"/>
    <cellStyle name="强调文字颜色 1 17" xfId="2966"/>
    <cellStyle name="强调文字颜色 1 17 2" xfId="2967"/>
    <cellStyle name="强调文字颜色 1 18" xfId="2968"/>
    <cellStyle name="强调文字颜色 1 18 2" xfId="2969"/>
    <cellStyle name="强调文字颜色 1 19" xfId="2970"/>
    <cellStyle name="强调文字颜色 1 19 2" xfId="2971"/>
    <cellStyle name="强调文字颜色 1 2" xfId="2972"/>
    <cellStyle name="强调文字颜色 1 2 2" xfId="2973"/>
    <cellStyle name="强调文字颜色 1 20" xfId="2974"/>
    <cellStyle name="强调文字颜色 1 20 2" xfId="2975"/>
    <cellStyle name="强调文字颜色 1 21" xfId="2976"/>
    <cellStyle name="强调文字颜色 1 21 2" xfId="2977"/>
    <cellStyle name="强调文字颜色 1 22" xfId="2978"/>
    <cellStyle name="强调文字颜色 1 22 2" xfId="2979"/>
    <cellStyle name="强调文字颜色 1 23" xfId="2980"/>
    <cellStyle name="强调文字颜色 1 23 2" xfId="2981"/>
    <cellStyle name="强调文字颜色 1 24" xfId="2982"/>
    <cellStyle name="强调文字颜色 1 24 2" xfId="2983"/>
    <cellStyle name="强调文字颜色 1 25" xfId="2984"/>
    <cellStyle name="强调文字颜色 1 25 2" xfId="2985"/>
    <cellStyle name="强调文字颜色 1 26" xfId="2986"/>
    <cellStyle name="强调文字颜色 1 26 2" xfId="2987"/>
    <cellStyle name="强调文字颜色 1 27" xfId="2988"/>
    <cellStyle name="强调文字颜色 1 27 2" xfId="2989"/>
    <cellStyle name="强调文字颜色 1 28" xfId="2990"/>
    <cellStyle name="强调文字颜色 1 28 2" xfId="2991"/>
    <cellStyle name="强调文字颜色 1 29" xfId="2992"/>
    <cellStyle name="强调文字颜色 1 29 2" xfId="2993"/>
    <cellStyle name="强调文字颜色 1 3" xfId="2994"/>
    <cellStyle name="强调文字颜色 1 3 2" xfId="2995"/>
    <cellStyle name="强调文字颜色 1 30" xfId="2996"/>
    <cellStyle name="强调文字颜色 1 30 2" xfId="2997"/>
    <cellStyle name="强调文字颜色 1 31" xfId="2998"/>
    <cellStyle name="强调文字颜色 1 31 2" xfId="2999"/>
    <cellStyle name="强调文字颜色 1 32" xfId="3000"/>
    <cellStyle name="强调文字颜色 1 32 2" xfId="3001"/>
    <cellStyle name="强调文字颜色 1 33" xfId="3002"/>
    <cellStyle name="强调文字颜色 1 33 2" xfId="3003"/>
    <cellStyle name="强调文字颜色 1 34" xfId="3004"/>
    <cellStyle name="强调文字颜色 1 34 2" xfId="3005"/>
    <cellStyle name="强调文字颜色 1 35" xfId="3006"/>
    <cellStyle name="强调文字颜色 1 35 2" xfId="3007"/>
    <cellStyle name="强调文字颜色 1 36" xfId="3008"/>
    <cellStyle name="强调文字颜色 1 36 2" xfId="3009"/>
    <cellStyle name="强调文字颜色 1 37" xfId="3010"/>
    <cellStyle name="强调文字颜色 1 37 2" xfId="3011"/>
    <cellStyle name="强调文字颜色 1 38" xfId="3012"/>
    <cellStyle name="强调文字颜色 1 38 2" xfId="3013"/>
    <cellStyle name="强调文字颜色 1 39" xfId="3014"/>
    <cellStyle name="强调文字颜色 1 39 2" xfId="3015"/>
    <cellStyle name="强调文字颜色 1 4" xfId="3016"/>
    <cellStyle name="强调文字颜色 1 4 2" xfId="3017"/>
    <cellStyle name="强调文字颜色 1 40" xfId="3018"/>
    <cellStyle name="强调文字颜色 1 40 2" xfId="3019"/>
    <cellStyle name="强调文字颜色 1 41" xfId="3020"/>
    <cellStyle name="强调文字颜色 1 41 2" xfId="3021"/>
    <cellStyle name="强调文字颜色 1 42" xfId="3022"/>
    <cellStyle name="强调文字颜色 1 42 2" xfId="3023"/>
    <cellStyle name="强调文字颜色 1 43" xfId="3024"/>
    <cellStyle name="强调文字颜色 1 43 2" xfId="3025"/>
    <cellStyle name="强调文字颜色 1 44" xfId="3026"/>
    <cellStyle name="强调文字颜色 1 44 2" xfId="3027"/>
    <cellStyle name="强调文字颜色 1 45" xfId="3028"/>
    <cellStyle name="强调文字颜色 1 45 2" xfId="3029"/>
    <cellStyle name="强调文字颜色 1 46" xfId="3030"/>
    <cellStyle name="强调文字颜色 1 47" xfId="3031"/>
    <cellStyle name="强调文字颜色 1 48" xfId="3032"/>
    <cellStyle name="强调文字颜色 1 49" xfId="3033"/>
    <cellStyle name="强调文字颜色 1 5" xfId="3034"/>
    <cellStyle name="强调文字颜色 1 5 2" xfId="3035"/>
    <cellStyle name="强调文字颜色 1 50" xfId="3036"/>
    <cellStyle name="强调文字颜色 1 51" xfId="3037"/>
    <cellStyle name="强调文字颜色 1 6" xfId="3038"/>
    <cellStyle name="强调文字颜色 1 6 2" xfId="3039"/>
    <cellStyle name="强调文字颜色 1 7" xfId="3040"/>
    <cellStyle name="强调文字颜色 1 7 2" xfId="3041"/>
    <cellStyle name="强调文字颜色 1 8" xfId="3042"/>
    <cellStyle name="强调文字颜色 1 8 2" xfId="3043"/>
    <cellStyle name="强调文字颜色 1 9" xfId="3044"/>
    <cellStyle name="强调文字颜色 1 9 2" xfId="3045"/>
    <cellStyle name="强调文字颜色 2" xfId="3912" builtinId="33" customBuiltin="1"/>
    <cellStyle name="强调文字颜色 2 10" xfId="3046"/>
    <cellStyle name="强调文字颜色 2 10 2" xfId="3047"/>
    <cellStyle name="强调文字颜色 2 11" xfId="3048"/>
    <cellStyle name="强调文字颜色 2 11 2" xfId="3049"/>
    <cellStyle name="强调文字颜色 2 12" xfId="3050"/>
    <cellStyle name="强调文字颜色 2 12 2" xfId="3051"/>
    <cellStyle name="强调文字颜色 2 13" xfId="3052"/>
    <cellStyle name="强调文字颜色 2 13 2" xfId="3053"/>
    <cellStyle name="强调文字颜色 2 14" xfId="3054"/>
    <cellStyle name="强调文字颜色 2 14 2" xfId="3055"/>
    <cellStyle name="强调文字颜色 2 15" xfId="3056"/>
    <cellStyle name="强调文字颜色 2 15 2" xfId="3057"/>
    <cellStyle name="强调文字颜色 2 16" xfId="3058"/>
    <cellStyle name="强调文字颜色 2 16 2" xfId="3059"/>
    <cellStyle name="强调文字颜色 2 17" xfId="3060"/>
    <cellStyle name="强调文字颜色 2 17 2" xfId="3061"/>
    <cellStyle name="强调文字颜色 2 18" xfId="3062"/>
    <cellStyle name="强调文字颜色 2 18 2" xfId="3063"/>
    <cellStyle name="强调文字颜色 2 19" xfId="3064"/>
    <cellStyle name="强调文字颜色 2 19 2" xfId="3065"/>
    <cellStyle name="强调文字颜色 2 2" xfId="3066"/>
    <cellStyle name="强调文字颜色 2 2 2" xfId="3067"/>
    <cellStyle name="强调文字颜色 2 20" xfId="3068"/>
    <cellStyle name="强调文字颜色 2 20 2" xfId="3069"/>
    <cellStyle name="强调文字颜色 2 21" xfId="3070"/>
    <cellStyle name="强调文字颜色 2 21 2" xfId="3071"/>
    <cellStyle name="强调文字颜色 2 22" xfId="3072"/>
    <cellStyle name="强调文字颜色 2 22 2" xfId="3073"/>
    <cellStyle name="强调文字颜色 2 23" xfId="3074"/>
    <cellStyle name="强调文字颜色 2 23 2" xfId="3075"/>
    <cellStyle name="强调文字颜色 2 24" xfId="3076"/>
    <cellStyle name="强调文字颜色 2 24 2" xfId="3077"/>
    <cellStyle name="强调文字颜色 2 25" xfId="3078"/>
    <cellStyle name="强调文字颜色 2 25 2" xfId="3079"/>
    <cellStyle name="强调文字颜色 2 26" xfId="3080"/>
    <cellStyle name="强调文字颜色 2 26 2" xfId="3081"/>
    <cellStyle name="强调文字颜色 2 27" xfId="3082"/>
    <cellStyle name="强调文字颜色 2 27 2" xfId="3083"/>
    <cellStyle name="强调文字颜色 2 28" xfId="3084"/>
    <cellStyle name="强调文字颜色 2 28 2" xfId="3085"/>
    <cellStyle name="强调文字颜色 2 29" xfId="3086"/>
    <cellStyle name="强调文字颜色 2 29 2" xfId="3087"/>
    <cellStyle name="强调文字颜色 2 3" xfId="3088"/>
    <cellStyle name="强调文字颜色 2 3 2" xfId="3089"/>
    <cellStyle name="强调文字颜色 2 30" xfId="3090"/>
    <cellStyle name="强调文字颜色 2 30 2" xfId="3091"/>
    <cellStyle name="强调文字颜色 2 31" xfId="3092"/>
    <cellStyle name="强调文字颜色 2 31 2" xfId="3093"/>
    <cellStyle name="强调文字颜色 2 32" xfId="3094"/>
    <cellStyle name="强调文字颜色 2 32 2" xfId="3095"/>
    <cellStyle name="强调文字颜色 2 33" xfId="3096"/>
    <cellStyle name="强调文字颜色 2 33 2" xfId="3097"/>
    <cellStyle name="强调文字颜色 2 34" xfId="3098"/>
    <cellStyle name="强调文字颜色 2 34 2" xfId="3099"/>
    <cellStyle name="强调文字颜色 2 35" xfId="3100"/>
    <cellStyle name="强调文字颜色 2 35 2" xfId="3101"/>
    <cellStyle name="强调文字颜色 2 36" xfId="3102"/>
    <cellStyle name="强调文字颜色 2 36 2" xfId="3103"/>
    <cellStyle name="强调文字颜色 2 37" xfId="3104"/>
    <cellStyle name="强调文字颜色 2 37 2" xfId="3105"/>
    <cellStyle name="强调文字颜色 2 38" xfId="3106"/>
    <cellStyle name="强调文字颜色 2 38 2" xfId="3107"/>
    <cellStyle name="强调文字颜色 2 39" xfId="3108"/>
    <cellStyle name="强调文字颜色 2 39 2" xfId="3109"/>
    <cellStyle name="强调文字颜色 2 4" xfId="3110"/>
    <cellStyle name="强调文字颜色 2 4 2" xfId="3111"/>
    <cellStyle name="强调文字颜色 2 40" xfId="3112"/>
    <cellStyle name="强调文字颜色 2 40 2" xfId="3113"/>
    <cellStyle name="强调文字颜色 2 41" xfId="3114"/>
    <cellStyle name="强调文字颜色 2 41 2" xfId="3115"/>
    <cellStyle name="强调文字颜色 2 42" xfId="3116"/>
    <cellStyle name="强调文字颜色 2 42 2" xfId="3117"/>
    <cellStyle name="强调文字颜色 2 43" xfId="3118"/>
    <cellStyle name="强调文字颜色 2 43 2" xfId="3119"/>
    <cellStyle name="强调文字颜色 2 44" xfId="3120"/>
    <cellStyle name="强调文字颜色 2 44 2" xfId="3121"/>
    <cellStyle name="强调文字颜色 2 45" xfId="3122"/>
    <cellStyle name="强调文字颜色 2 45 2" xfId="3123"/>
    <cellStyle name="强调文字颜色 2 46" xfId="3124"/>
    <cellStyle name="强调文字颜色 2 47" xfId="3125"/>
    <cellStyle name="强调文字颜色 2 48" xfId="3126"/>
    <cellStyle name="强调文字颜色 2 49" xfId="3127"/>
    <cellStyle name="强调文字颜色 2 5" xfId="3128"/>
    <cellStyle name="强调文字颜色 2 5 2" xfId="3129"/>
    <cellStyle name="强调文字颜色 2 50" xfId="3130"/>
    <cellStyle name="强调文字颜色 2 51" xfId="3131"/>
    <cellStyle name="强调文字颜色 2 6" xfId="3132"/>
    <cellStyle name="强调文字颜色 2 6 2" xfId="3133"/>
    <cellStyle name="强调文字颜色 2 7" xfId="3134"/>
    <cellStyle name="强调文字颜色 2 7 2" xfId="3135"/>
    <cellStyle name="强调文字颜色 2 8" xfId="3136"/>
    <cellStyle name="强调文字颜色 2 8 2" xfId="3137"/>
    <cellStyle name="强调文字颜色 2 9" xfId="3138"/>
    <cellStyle name="强调文字颜色 2 9 2" xfId="3139"/>
    <cellStyle name="强调文字颜色 3" xfId="3916" builtinId="37" customBuiltin="1"/>
    <cellStyle name="强调文字颜色 3 10" xfId="3140"/>
    <cellStyle name="强调文字颜色 3 10 2" xfId="3141"/>
    <cellStyle name="强调文字颜色 3 11" xfId="3142"/>
    <cellStyle name="强调文字颜色 3 11 2" xfId="3143"/>
    <cellStyle name="强调文字颜色 3 12" xfId="3144"/>
    <cellStyle name="强调文字颜色 3 12 2" xfId="3145"/>
    <cellStyle name="强调文字颜色 3 13" xfId="3146"/>
    <cellStyle name="强调文字颜色 3 13 2" xfId="3147"/>
    <cellStyle name="强调文字颜色 3 14" xfId="3148"/>
    <cellStyle name="强调文字颜色 3 14 2" xfId="3149"/>
    <cellStyle name="强调文字颜色 3 15" xfId="3150"/>
    <cellStyle name="强调文字颜色 3 15 2" xfId="3151"/>
    <cellStyle name="强调文字颜色 3 16" xfId="3152"/>
    <cellStyle name="强调文字颜色 3 16 2" xfId="3153"/>
    <cellStyle name="强调文字颜色 3 17" xfId="3154"/>
    <cellStyle name="强调文字颜色 3 17 2" xfId="3155"/>
    <cellStyle name="强调文字颜色 3 18" xfId="3156"/>
    <cellStyle name="强调文字颜色 3 18 2" xfId="3157"/>
    <cellStyle name="强调文字颜色 3 19" xfId="3158"/>
    <cellStyle name="强调文字颜色 3 19 2" xfId="3159"/>
    <cellStyle name="强调文字颜色 3 2" xfId="3160"/>
    <cellStyle name="强调文字颜色 3 2 2" xfId="3161"/>
    <cellStyle name="强调文字颜色 3 20" xfId="3162"/>
    <cellStyle name="强调文字颜色 3 20 2" xfId="3163"/>
    <cellStyle name="强调文字颜色 3 21" xfId="3164"/>
    <cellStyle name="强调文字颜色 3 21 2" xfId="3165"/>
    <cellStyle name="强调文字颜色 3 22" xfId="3166"/>
    <cellStyle name="强调文字颜色 3 22 2" xfId="3167"/>
    <cellStyle name="强调文字颜色 3 23" xfId="3168"/>
    <cellStyle name="强调文字颜色 3 23 2" xfId="3169"/>
    <cellStyle name="强调文字颜色 3 24" xfId="3170"/>
    <cellStyle name="强调文字颜色 3 24 2" xfId="3171"/>
    <cellStyle name="强调文字颜色 3 25" xfId="3172"/>
    <cellStyle name="强调文字颜色 3 25 2" xfId="3173"/>
    <cellStyle name="强调文字颜色 3 26" xfId="3174"/>
    <cellStyle name="强调文字颜色 3 26 2" xfId="3175"/>
    <cellStyle name="强调文字颜色 3 27" xfId="3176"/>
    <cellStyle name="强调文字颜色 3 27 2" xfId="3177"/>
    <cellStyle name="强调文字颜色 3 28" xfId="3178"/>
    <cellStyle name="强调文字颜色 3 28 2" xfId="3179"/>
    <cellStyle name="强调文字颜色 3 29" xfId="3180"/>
    <cellStyle name="强调文字颜色 3 29 2" xfId="3181"/>
    <cellStyle name="强调文字颜色 3 3" xfId="3182"/>
    <cellStyle name="强调文字颜色 3 3 2" xfId="3183"/>
    <cellStyle name="强调文字颜色 3 30" xfId="3184"/>
    <cellStyle name="强调文字颜色 3 30 2" xfId="3185"/>
    <cellStyle name="强调文字颜色 3 31" xfId="3186"/>
    <cellStyle name="强调文字颜色 3 31 2" xfId="3187"/>
    <cellStyle name="强调文字颜色 3 32" xfId="3188"/>
    <cellStyle name="强调文字颜色 3 32 2" xfId="3189"/>
    <cellStyle name="强调文字颜色 3 33" xfId="3190"/>
    <cellStyle name="强调文字颜色 3 33 2" xfId="3191"/>
    <cellStyle name="强调文字颜色 3 34" xfId="3192"/>
    <cellStyle name="强调文字颜色 3 34 2" xfId="3193"/>
    <cellStyle name="强调文字颜色 3 35" xfId="3194"/>
    <cellStyle name="强调文字颜色 3 35 2" xfId="3195"/>
    <cellStyle name="强调文字颜色 3 36" xfId="3196"/>
    <cellStyle name="强调文字颜色 3 36 2" xfId="3197"/>
    <cellStyle name="强调文字颜色 3 37" xfId="3198"/>
    <cellStyle name="强调文字颜色 3 37 2" xfId="3199"/>
    <cellStyle name="强调文字颜色 3 38" xfId="3200"/>
    <cellStyle name="强调文字颜色 3 38 2" xfId="3201"/>
    <cellStyle name="强调文字颜色 3 39" xfId="3202"/>
    <cellStyle name="强调文字颜色 3 39 2" xfId="3203"/>
    <cellStyle name="强调文字颜色 3 4" xfId="3204"/>
    <cellStyle name="强调文字颜色 3 4 2" xfId="3205"/>
    <cellStyle name="强调文字颜色 3 40" xfId="3206"/>
    <cellStyle name="强调文字颜色 3 40 2" xfId="3207"/>
    <cellStyle name="强调文字颜色 3 41" xfId="3208"/>
    <cellStyle name="强调文字颜色 3 41 2" xfId="3209"/>
    <cellStyle name="强调文字颜色 3 42" xfId="3210"/>
    <cellStyle name="强调文字颜色 3 42 2" xfId="3211"/>
    <cellStyle name="强调文字颜色 3 43" xfId="3212"/>
    <cellStyle name="强调文字颜色 3 43 2" xfId="3213"/>
    <cellStyle name="强调文字颜色 3 44" xfId="3214"/>
    <cellStyle name="强调文字颜色 3 44 2" xfId="3215"/>
    <cellStyle name="强调文字颜色 3 45" xfId="3216"/>
    <cellStyle name="强调文字颜色 3 45 2" xfId="3217"/>
    <cellStyle name="强调文字颜色 3 46" xfId="3218"/>
    <cellStyle name="强调文字颜色 3 47" xfId="3219"/>
    <cellStyle name="强调文字颜色 3 48" xfId="3220"/>
    <cellStyle name="强调文字颜色 3 49" xfId="3221"/>
    <cellStyle name="强调文字颜色 3 5" xfId="3222"/>
    <cellStyle name="强调文字颜色 3 5 2" xfId="3223"/>
    <cellStyle name="强调文字颜色 3 50" xfId="3224"/>
    <cellStyle name="强调文字颜色 3 51" xfId="3225"/>
    <cellStyle name="强调文字颜色 3 6" xfId="3226"/>
    <cellStyle name="强调文字颜色 3 6 2" xfId="3227"/>
    <cellStyle name="强调文字颜色 3 7" xfId="3228"/>
    <cellStyle name="强调文字颜色 3 7 2" xfId="3229"/>
    <cellStyle name="强调文字颜色 3 8" xfId="3230"/>
    <cellStyle name="强调文字颜色 3 8 2" xfId="3231"/>
    <cellStyle name="强调文字颜色 3 9" xfId="3232"/>
    <cellStyle name="强调文字颜色 3 9 2" xfId="3233"/>
    <cellStyle name="强调文字颜色 4" xfId="3920" builtinId="41" customBuiltin="1"/>
    <cellStyle name="强调文字颜色 4 10" xfId="3234"/>
    <cellStyle name="强调文字颜色 4 10 2" xfId="3235"/>
    <cellStyle name="强调文字颜色 4 11" xfId="3236"/>
    <cellStyle name="强调文字颜色 4 11 2" xfId="3237"/>
    <cellStyle name="强调文字颜色 4 12" xfId="3238"/>
    <cellStyle name="强调文字颜色 4 12 2" xfId="3239"/>
    <cellStyle name="强调文字颜色 4 13" xfId="3240"/>
    <cellStyle name="强调文字颜色 4 13 2" xfId="3241"/>
    <cellStyle name="强调文字颜色 4 14" xfId="3242"/>
    <cellStyle name="强调文字颜色 4 14 2" xfId="3243"/>
    <cellStyle name="强调文字颜色 4 15" xfId="3244"/>
    <cellStyle name="强调文字颜色 4 15 2" xfId="3245"/>
    <cellStyle name="强调文字颜色 4 16" xfId="3246"/>
    <cellStyle name="强调文字颜色 4 16 2" xfId="3247"/>
    <cellStyle name="强调文字颜色 4 17" xfId="3248"/>
    <cellStyle name="强调文字颜色 4 17 2" xfId="3249"/>
    <cellStyle name="强调文字颜色 4 18" xfId="3250"/>
    <cellStyle name="强调文字颜色 4 18 2" xfId="3251"/>
    <cellStyle name="强调文字颜色 4 19" xfId="3252"/>
    <cellStyle name="强调文字颜色 4 19 2" xfId="3253"/>
    <cellStyle name="强调文字颜色 4 2" xfId="3254"/>
    <cellStyle name="强调文字颜色 4 2 2" xfId="3255"/>
    <cellStyle name="强调文字颜色 4 20" xfId="3256"/>
    <cellStyle name="强调文字颜色 4 20 2" xfId="3257"/>
    <cellStyle name="强调文字颜色 4 21" xfId="3258"/>
    <cellStyle name="强调文字颜色 4 21 2" xfId="3259"/>
    <cellStyle name="强调文字颜色 4 22" xfId="3260"/>
    <cellStyle name="强调文字颜色 4 22 2" xfId="3261"/>
    <cellStyle name="强调文字颜色 4 23" xfId="3262"/>
    <cellStyle name="强调文字颜色 4 23 2" xfId="3263"/>
    <cellStyle name="强调文字颜色 4 24" xfId="3264"/>
    <cellStyle name="强调文字颜色 4 24 2" xfId="3265"/>
    <cellStyle name="强调文字颜色 4 25" xfId="3266"/>
    <cellStyle name="强调文字颜色 4 25 2" xfId="3267"/>
    <cellStyle name="强调文字颜色 4 26" xfId="3268"/>
    <cellStyle name="强调文字颜色 4 26 2" xfId="3269"/>
    <cellStyle name="强调文字颜色 4 27" xfId="3270"/>
    <cellStyle name="强调文字颜色 4 27 2" xfId="3271"/>
    <cellStyle name="强调文字颜色 4 28" xfId="3272"/>
    <cellStyle name="强调文字颜色 4 28 2" xfId="3273"/>
    <cellStyle name="强调文字颜色 4 29" xfId="3274"/>
    <cellStyle name="强调文字颜色 4 29 2" xfId="3275"/>
    <cellStyle name="强调文字颜色 4 3" xfId="3276"/>
    <cellStyle name="强调文字颜色 4 3 2" xfId="3277"/>
    <cellStyle name="强调文字颜色 4 30" xfId="3278"/>
    <cellStyle name="强调文字颜色 4 30 2" xfId="3279"/>
    <cellStyle name="强调文字颜色 4 31" xfId="3280"/>
    <cellStyle name="强调文字颜色 4 31 2" xfId="3281"/>
    <cellStyle name="强调文字颜色 4 32" xfId="3282"/>
    <cellStyle name="强调文字颜色 4 32 2" xfId="3283"/>
    <cellStyle name="强调文字颜色 4 33" xfId="3284"/>
    <cellStyle name="强调文字颜色 4 33 2" xfId="3285"/>
    <cellStyle name="强调文字颜色 4 34" xfId="3286"/>
    <cellStyle name="强调文字颜色 4 34 2" xfId="3287"/>
    <cellStyle name="强调文字颜色 4 35" xfId="3288"/>
    <cellStyle name="强调文字颜色 4 35 2" xfId="3289"/>
    <cellStyle name="强调文字颜色 4 36" xfId="3290"/>
    <cellStyle name="强调文字颜色 4 36 2" xfId="3291"/>
    <cellStyle name="强调文字颜色 4 37" xfId="3292"/>
    <cellStyle name="强调文字颜色 4 37 2" xfId="3293"/>
    <cellStyle name="强调文字颜色 4 38" xfId="3294"/>
    <cellStyle name="强调文字颜色 4 38 2" xfId="3295"/>
    <cellStyle name="强调文字颜色 4 39" xfId="3296"/>
    <cellStyle name="强调文字颜色 4 39 2" xfId="3297"/>
    <cellStyle name="强调文字颜色 4 4" xfId="3298"/>
    <cellStyle name="强调文字颜色 4 4 2" xfId="3299"/>
    <cellStyle name="强调文字颜色 4 40" xfId="3300"/>
    <cellStyle name="强调文字颜色 4 40 2" xfId="3301"/>
    <cellStyle name="强调文字颜色 4 41" xfId="3302"/>
    <cellStyle name="强调文字颜色 4 41 2" xfId="3303"/>
    <cellStyle name="强调文字颜色 4 42" xfId="3304"/>
    <cellStyle name="强调文字颜色 4 42 2" xfId="3305"/>
    <cellStyle name="强调文字颜色 4 43" xfId="3306"/>
    <cellStyle name="强调文字颜色 4 43 2" xfId="3307"/>
    <cellStyle name="强调文字颜色 4 44" xfId="3308"/>
    <cellStyle name="强调文字颜色 4 44 2" xfId="3309"/>
    <cellStyle name="强调文字颜色 4 45" xfId="3310"/>
    <cellStyle name="强调文字颜色 4 45 2" xfId="3311"/>
    <cellStyle name="强调文字颜色 4 46" xfId="3312"/>
    <cellStyle name="强调文字颜色 4 47" xfId="3313"/>
    <cellStyle name="强调文字颜色 4 48" xfId="3314"/>
    <cellStyle name="强调文字颜色 4 49" xfId="3315"/>
    <cellStyle name="强调文字颜色 4 5" xfId="3316"/>
    <cellStyle name="强调文字颜色 4 5 2" xfId="3317"/>
    <cellStyle name="强调文字颜色 4 50" xfId="3318"/>
    <cellStyle name="强调文字颜色 4 51" xfId="3319"/>
    <cellStyle name="强调文字颜色 4 6" xfId="3320"/>
    <cellStyle name="强调文字颜色 4 6 2" xfId="3321"/>
    <cellStyle name="强调文字颜色 4 7" xfId="3322"/>
    <cellStyle name="强调文字颜色 4 7 2" xfId="3323"/>
    <cellStyle name="强调文字颜色 4 8" xfId="3324"/>
    <cellStyle name="强调文字颜色 4 8 2" xfId="3325"/>
    <cellStyle name="强调文字颜色 4 9" xfId="3326"/>
    <cellStyle name="强调文字颜色 4 9 2" xfId="3327"/>
    <cellStyle name="强调文字颜色 5" xfId="3924" builtinId="45" customBuiltin="1"/>
    <cellStyle name="强调文字颜色 5 10" xfId="3328"/>
    <cellStyle name="强调文字颜色 5 10 2" xfId="3329"/>
    <cellStyle name="强调文字颜色 5 11" xfId="3330"/>
    <cellStyle name="强调文字颜色 5 11 2" xfId="3331"/>
    <cellStyle name="强调文字颜色 5 12" xfId="3332"/>
    <cellStyle name="强调文字颜色 5 12 2" xfId="3333"/>
    <cellStyle name="强调文字颜色 5 13" xfId="3334"/>
    <cellStyle name="强调文字颜色 5 13 2" xfId="3335"/>
    <cellStyle name="强调文字颜色 5 14" xfId="3336"/>
    <cellStyle name="强调文字颜色 5 14 2" xfId="3337"/>
    <cellStyle name="强调文字颜色 5 15" xfId="3338"/>
    <cellStyle name="强调文字颜色 5 15 2" xfId="3339"/>
    <cellStyle name="强调文字颜色 5 16" xfId="3340"/>
    <cellStyle name="强调文字颜色 5 16 2" xfId="3341"/>
    <cellStyle name="强调文字颜色 5 17" xfId="3342"/>
    <cellStyle name="强调文字颜色 5 17 2" xfId="3343"/>
    <cellStyle name="强调文字颜色 5 18" xfId="3344"/>
    <cellStyle name="强调文字颜色 5 18 2" xfId="3345"/>
    <cellStyle name="强调文字颜色 5 19" xfId="3346"/>
    <cellStyle name="强调文字颜色 5 19 2" xfId="3347"/>
    <cellStyle name="强调文字颜色 5 2" xfId="3348"/>
    <cellStyle name="强调文字颜色 5 2 2" xfId="3349"/>
    <cellStyle name="强调文字颜色 5 20" xfId="3350"/>
    <cellStyle name="强调文字颜色 5 20 2" xfId="3351"/>
    <cellStyle name="强调文字颜色 5 21" xfId="3352"/>
    <cellStyle name="强调文字颜色 5 21 2" xfId="3353"/>
    <cellStyle name="强调文字颜色 5 22" xfId="3354"/>
    <cellStyle name="强调文字颜色 5 22 2" xfId="3355"/>
    <cellStyle name="强调文字颜色 5 23" xfId="3356"/>
    <cellStyle name="强调文字颜色 5 23 2" xfId="3357"/>
    <cellStyle name="强调文字颜色 5 24" xfId="3358"/>
    <cellStyle name="强调文字颜色 5 24 2" xfId="3359"/>
    <cellStyle name="强调文字颜色 5 25" xfId="3360"/>
    <cellStyle name="强调文字颜色 5 25 2" xfId="3361"/>
    <cellStyle name="强调文字颜色 5 26" xfId="3362"/>
    <cellStyle name="强调文字颜色 5 26 2" xfId="3363"/>
    <cellStyle name="强调文字颜色 5 27" xfId="3364"/>
    <cellStyle name="强调文字颜色 5 27 2" xfId="3365"/>
    <cellStyle name="强调文字颜色 5 28" xfId="3366"/>
    <cellStyle name="强调文字颜色 5 28 2" xfId="3367"/>
    <cellStyle name="强调文字颜色 5 29" xfId="3368"/>
    <cellStyle name="强调文字颜色 5 29 2" xfId="3369"/>
    <cellStyle name="强调文字颜色 5 3" xfId="3370"/>
    <cellStyle name="强调文字颜色 5 3 2" xfId="3371"/>
    <cellStyle name="强调文字颜色 5 30" xfId="3372"/>
    <cellStyle name="强调文字颜色 5 30 2" xfId="3373"/>
    <cellStyle name="强调文字颜色 5 31" xfId="3374"/>
    <cellStyle name="强调文字颜色 5 31 2" xfId="3375"/>
    <cellStyle name="强调文字颜色 5 32" xfId="3376"/>
    <cellStyle name="强调文字颜色 5 32 2" xfId="3377"/>
    <cellStyle name="强调文字颜色 5 33" xfId="3378"/>
    <cellStyle name="强调文字颜色 5 33 2" xfId="3379"/>
    <cellStyle name="强调文字颜色 5 34" xfId="3380"/>
    <cellStyle name="强调文字颜色 5 34 2" xfId="3381"/>
    <cellStyle name="强调文字颜色 5 35" xfId="3382"/>
    <cellStyle name="强调文字颜色 5 35 2" xfId="3383"/>
    <cellStyle name="强调文字颜色 5 36" xfId="3384"/>
    <cellStyle name="强调文字颜色 5 36 2" xfId="3385"/>
    <cellStyle name="强调文字颜色 5 37" xfId="3386"/>
    <cellStyle name="强调文字颜色 5 37 2" xfId="3387"/>
    <cellStyle name="强调文字颜色 5 38" xfId="3388"/>
    <cellStyle name="强调文字颜色 5 38 2" xfId="3389"/>
    <cellStyle name="强调文字颜色 5 39" xfId="3390"/>
    <cellStyle name="强调文字颜色 5 39 2" xfId="3391"/>
    <cellStyle name="强调文字颜色 5 4" xfId="3392"/>
    <cellStyle name="强调文字颜色 5 4 2" xfId="3393"/>
    <cellStyle name="强调文字颜色 5 40" xfId="3394"/>
    <cellStyle name="强调文字颜色 5 40 2" xfId="3395"/>
    <cellStyle name="强调文字颜色 5 41" xfId="3396"/>
    <cellStyle name="强调文字颜色 5 41 2" xfId="3397"/>
    <cellStyle name="强调文字颜色 5 42" xfId="3398"/>
    <cellStyle name="强调文字颜色 5 42 2" xfId="3399"/>
    <cellStyle name="强调文字颜色 5 43" xfId="3400"/>
    <cellStyle name="强调文字颜色 5 43 2" xfId="3401"/>
    <cellStyle name="强调文字颜色 5 44" xfId="3402"/>
    <cellStyle name="强调文字颜色 5 44 2" xfId="3403"/>
    <cellStyle name="强调文字颜色 5 45" xfId="3404"/>
    <cellStyle name="强调文字颜色 5 45 2" xfId="3405"/>
    <cellStyle name="强调文字颜色 5 46" xfId="3406"/>
    <cellStyle name="强调文字颜色 5 47" xfId="3407"/>
    <cellStyle name="强调文字颜色 5 48" xfId="3408"/>
    <cellStyle name="强调文字颜色 5 49" xfId="3409"/>
    <cellStyle name="强调文字颜色 5 5" xfId="3410"/>
    <cellStyle name="强调文字颜色 5 5 2" xfId="3411"/>
    <cellStyle name="强调文字颜色 5 50" xfId="3412"/>
    <cellStyle name="强调文字颜色 5 51" xfId="3413"/>
    <cellStyle name="强调文字颜色 5 6" xfId="3414"/>
    <cellStyle name="强调文字颜色 5 6 2" xfId="3415"/>
    <cellStyle name="强调文字颜色 5 7" xfId="3416"/>
    <cellStyle name="强调文字颜色 5 7 2" xfId="3417"/>
    <cellStyle name="强调文字颜色 5 8" xfId="3418"/>
    <cellStyle name="强调文字颜色 5 8 2" xfId="3419"/>
    <cellStyle name="强调文字颜色 5 9" xfId="3420"/>
    <cellStyle name="强调文字颜色 5 9 2" xfId="3421"/>
    <cellStyle name="强调文字颜色 6" xfId="3928" builtinId="49" customBuiltin="1"/>
    <cellStyle name="强调文字颜色 6 10" xfId="3422"/>
    <cellStyle name="强调文字颜色 6 10 2" xfId="3423"/>
    <cellStyle name="强调文字颜色 6 11" xfId="3424"/>
    <cellStyle name="强调文字颜色 6 11 2" xfId="3425"/>
    <cellStyle name="强调文字颜色 6 12" xfId="3426"/>
    <cellStyle name="强调文字颜色 6 12 2" xfId="3427"/>
    <cellStyle name="强调文字颜色 6 13" xfId="3428"/>
    <cellStyle name="强调文字颜色 6 13 2" xfId="3429"/>
    <cellStyle name="强调文字颜色 6 14" xfId="3430"/>
    <cellStyle name="强调文字颜色 6 14 2" xfId="3431"/>
    <cellStyle name="强调文字颜色 6 15" xfId="3432"/>
    <cellStyle name="强调文字颜色 6 15 2" xfId="3433"/>
    <cellStyle name="强调文字颜色 6 16" xfId="3434"/>
    <cellStyle name="强调文字颜色 6 16 2" xfId="3435"/>
    <cellStyle name="强调文字颜色 6 17" xfId="3436"/>
    <cellStyle name="强调文字颜色 6 17 2" xfId="3437"/>
    <cellStyle name="强调文字颜色 6 18" xfId="3438"/>
    <cellStyle name="强调文字颜色 6 18 2" xfId="3439"/>
    <cellStyle name="强调文字颜色 6 19" xfId="3440"/>
    <cellStyle name="强调文字颜色 6 19 2" xfId="3441"/>
    <cellStyle name="强调文字颜色 6 2" xfId="3442"/>
    <cellStyle name="强调文字颜色 6 2 2" xfId="3443"/>
    <cellStyle name="强调文字颜色 6 20" xfId="3444"/>
    <cellStyle name="强调文字颜色 6 20 2" xfId="3445"/>
    <cellStyle name="强调文字颜色 6 21" xfId="3446"/>
    <cellStyle name="强调文字颜色 6 21 2" xfId="3447"/>
    <cellStyle name="强调文字颜色 6 22" xfId="3448"/>
    <cellStyle name="强调文字颜色 6 22 2" xfId="3449"/>
    <cellStyle name="强调文字颜色 6 23" xfId="3450"/>
    <cellStyle name="强调文字颜色 6 23 2" xfId="3451"/>
    <cellStyle name="强调文字颜色 6 24" xfId="3452"/>
    <cellStyle name="强调文字颜色 6 24 2" xfId="3453"/>
    <cellStyle name="强调文字颜色 6 25" xfId="3454"/>
    <cellStyle name="强调文字颜色 6 25 2" xfId="3455"/>
    <cellStyle name="强调文字颜色 6 26" xfId="3456"/>
    <cellStyle name="强调文字颜色 6 26 2" xfId="3457"/>
    <cellStyle name="强调文字颜色 6 27" xfId="3458"/>
    <cellStyle name="强调文字颜色 6 27 2" xfId="3459"/>
    <cellStyle name="强调文字颜色 6 28" xfId="3460"/>
    <cellStyle name="强调文字颜色 6 28 2" xfId="3461"/>
    <cellStyle name="强调文字颜色 6 29" xfId="3462"/>
    <cellStyle name="强调文字颜色 6 29 2" xfId="3463"/>
    <cellStyle name="强调文字颜色 6 3" xfId="3464"/>
    <cellStyle name="强调文字颜色 6 3 2" xfId="3465"/>
    <cellStyle name="强调文字颜色 6 30" xfId="3466"/>
    <cellStyle name="强调文字颜色 6 30 2" xfId="3467"/>
    <cellStyle name="强调文字颜色 6 31" xfId="3468"/>
    <cellStyle name="强调文字颜色 6 31 2" xfId="3469"/>
    <cellStyle name="强调文字颜色 6 32" xfId="3470"/>
    <cellStyle name="强调文字颜色 6 32 2" xfId="3471"/>
    <cellStyle name="强调文字颜色 6 33" xfId="3472"/>
    <cellStyle name="强调文字颜色 6 33 2" xfId="3473"/>
    <cellStyle name="强调文字颜色 6 34" xfId="3474"/>
    <cellStyle name="强调文字颜色 6 34 2" xfId="3475"/>
    <cellStyle name="强调文字颜色 6 35" xfId="3476"/>
    <cellStyle name="强调文字颜色 6 35 2" xfId="3477"/>
    <cellStyle name="强调文字颜色 6 36" xfId="3478"/>
    <cellStyle name="强调文字颜色 6 36 2" xfId="3479"/>
    <cellStyle name="强调文字颜色 6 37" xfId="3480"/>
    <cellStyle name="强调文字颜色 6 37 2" xfId="3481"/>
    <cellStyle name="强调文字颜色 6 38" xfId="3482"/>
    <cellStyle name="强调文字颜色 6 38 2" xfId="3483"/>
    <cellStyle name="强调文字颜色 6 39" xfId="3484"/>
    <cellStyle name="强调文字颜色 6 39 2" xfId="3485"/>
    <cellStyle name="强调文字颜色 6 4" xfId="3486"/>
    <cellStyle name="强调文字颜色 6 4 2" xfId="3487"/>
    <cellStyle name="强调文字颜色 6 40" xfId="3488"/>
    <cellStyle name="强调文字颜色 6 40 2" xfId="3489"/>
    <cellStyle name="强调文字颜色 6 41" xfId="3490"/>
    <cellStyle name="强调文字颜色 6 41 2" xfId="3491"/>
    <cellStyle name="强调文字颜色 6 42" xfId="3492"/>
    <cellStyle name="强调文字颜色 6 42 2" xfId="3493"/>
    <cellStyle name="强调文字颜色 6 43" xfId="3494"/>
    <cellStyle name="强调文字颜色 6 43 2" xfId="3495"/>
    <cellStyle name="强调文字颜色 6 44" xfId="3496"/>
    <cellStyle name="强调文字颜色 6 44 2" xfId="3497"/>
    <cellStyle name="强调文字颜色 6 45" xfId="3498"/>
    <cellStyle name="强调文字颜色 6 45 2" xfId="3499"/>
    <cellStyle name="强调文字颜色 6 46" xfId="3500"/>
    <cellStyle name="强调文字颜色 6 47" xfId="3501"/>
    <cellStyle name="强调文字颜色 6 48" xfId="3502"/>
    <cellStyle name="强调文字颜色 6 49" xfId="3503"/>
    <cellStyle name="强调文字颜色 6 5" xfId="3504"/>
    <cellStyle name="强调文字颜色 6 5 2" xfId="3505"/>
    <cellStyle name="强调文字颜色 6 50" xfId="3506"/>
    <cellStyle name="强调文字颜色 6 51" xfId="3507"/>
    <cellStyle name="强调文字颜色 6 6" xfId="3508"/>
    <cellStyle name="强调文字颜色 6 6 2" xfId="3509"/>
    <cellStyle name="强调文字颜色 6 7" xfId="3510"/>
    <cellStyle name="强调文字颜色 6 7 2" xfId="3511"/>
    <cellStyle name="强调文字颜色 6 8" xfId="3512"/>
    <cellStyle name="强调文字颜色 6 8 2" xfId="3513"/>
    <cellStyle name="强调文字颜色 6 9" xfId="3514"/>
    <cellStyle name="强调文字颜色 6 9 2" xfId="3515"/>
    <cellStyle name="适中" xfId="3899" builtinId="28" customBuiltin="1"/>
    <cellStyle name="适中 10" xfId="3516"/>
    <cellStyle name="适中 10 2" xfId="3517"/>
    <cellStyle name="适中 11" xfId="3518"/>
    <cellStyle name="适中 11 2" xfId="3519"/>
    <cellStyle name="适中 12" xfId="3520"/>
    <cellStyle name="适中 12 2" xfId="3521"/>
    <cellStyle name="适中 13" xfId="3522"/>
    <cellStyle name="适中 13 2" xfId="3523"/>
    <cellStyle name="适中 14" xfId="3524"/>
    <cellStyle name="适中 14 2" xfId="3525"/>
    <cellStyle name="适中 15" xfId="3526"/>
    <cellStyle name="适中 15 2" xfId="3527"/>
    <cellStyle name="适中 16" xfId="3528"/>
    <cellStyle name="适中 16 2" xfId="3529"/>
    <cellStyle name="适中 17" xfId="3530"/>
    <cellStyle name="适中 17 2" xfId="3531"/>
    <cellStyle name="适中 18" xfId="3532"/>
    <cellStyle name="适中 18 2" xfId="3533"/>
    <cellStyle name="适中 19" xfId="3534"/>
    <cellStyle name="适中 19 2" xfId="3535"/>
    <cellStyle name="适中 2" xfId="3536"/>
    <cellStyle name="适中 2 2" xfId="3537"/>
    <cellStyle name="适中 20" xfId="3538"/>
    <cellStyle name="适中 20 2" xfId="3539"/>
    <cellStyle name="适中 21" xfId="3540"/>
    <cellStyle name="适中 21 2" xfId="3541"/>
    <cellStyle name="适中 22" xfId="3542"/>
    <cellStyle name="适中 22 2" xfId="3543"/>
    <cellStyle name="适中 23" xfId="3544"/>
    <cellStyle name="适中 23 2" xfId="3545"/>
    <cellStyle name="适中 24" xfId="3546"/>
    <cellStyle name="适中 24 2" xfId="3547"/>
    <cellStyle name="适中 25" xfId="3548"/>
    <cellStyle name="适中 25 2" xfId="3549"/>
    <cellStyle name="适中 26" xfId="3550"/>
    <cellStyle name="适中 26 2" xfId="3551"/>
    <cellStyle name="适中 27" xfId="3552"/>
    <cellStyle name="适中 27 2" xfId="3553"/>
    <cellStyle name="适中 28" xfId="3554"/>
    <cellStyle name="适中 28 2" xfId="3555"/>
    <cellStyle name="适中 29" xfId="3556"/>
    <cellStyle name="适中 29 2" xfId="3557"/>
    <cellStyle name="适中 3" xfId="3558"/>
    <cellStyle name="适中 3 2" xfId="3559"/>
    <cellStyle name="适中 30" xfId="3560"/>
    <cellStyle name="适中 30 2" xfId="3561"/>
    <cellStyle name="适中 31" xfId="3562"/>
    <cellStyle name="适中 31 2" xfId="3563"/>
    <cellStyle name="适中 32" xfId="3564"/>
    <cellStyle name="适中 32 2" xfId="3565"/>
    <cellStyle name="适中 33" xfId="3566"/>
    <cellStyle name="适中 33 2" xfId="3567"/>
    <cellStyle name="适中 34" xfId="3568"/>
    <cellStyle name="适中 34 2" xfId="3569"/>
    <cellStyle name="适中 35" xfId="3570"/>
    <cellStyle name="适中 35 2" xfId="3571"/>
    <cellStyle name="适中 36" xfId="3572"/>
    <cellStyle name="适中 36 2" xfId="3573"/>
    <cellStyle name="适中 37" xfId="3574"/>
    <cellStyle name="适中 37 2" xfId="3575"/>
    <cellStyle name="适中 38" xfId="3576"/>
    <cellStyle name="适中 38 2" xfId="3577"/>
    <cellStyle name="适中 39" xfId="3578"/>
    <cellStyle name="适中 39 2" xfId="3579"/>
    <cellStyle name="适中 4" xfId="3580"/>
    <cellStyle name="适中 4 2" xfId="3581"/>
    <cellStyle name="适中 40" xfId="3582"/>
    <cellStyle name="适中 40 2" xfId="3583"/>
    <cellStyle name="适中 41" xfId="3584"/>
    <cellStyle name="适中 41 2" xfId="3585"/>
    <cellStyle name="适中 42" xfId="3586"/>
    <cellStyle name="适中 42 2" xfId="3587"/>
    <cellStyle name="适中 43" xfId="3588"/>
    <cellStyle name="适中 43 2" xfId="3589"/>
    <cellStyle name="适中 44" xfId="3590"/>
    <cellStyle name="适中 44 2" xfId="3591"/>
    <cellStyle name="适中 45" xfId="3592"/>
    <cellStyle name="适中 45 2" xfId="3593"/>
    <cellStyle name="适中 46" xfId="3594"/>
    <cellStyle name="适中 47" xfId="3595"/>
    <cellStyle name="适中 48" xfId="3596"/>
    <cellStyle name="适中 49" xfId="3597"/>
    <cellStyle name="适中 5" xfId="3598"/>
    <cellStyle name="适中 5 2" xfId="3599"/>
    <cellStyle name="适中 50" xfId="3600"/>
    <cellStyle name="适中 51" xfId="3601"/>
    <cellStyle name="适中 6" xfId="3602"/>
    <cellStyle name="适中 6 2" xfId="3603"/>
    <cellStyle name="适中 7" xfId="3604"/>
    <cellStyle name="适中 7 2" xfId="3605"/>
    <cellStyle name="适中 8" xfId="3606"/>
    <cellStyle name="适中 8 2" xfId="3607"/>
    <cellStyle name="适中 9" xfId="3608"/>
    <cellStyle name="适中 9 2" xfId="3609"/>
    <cellStyle name="输出" xfId="3901" builtinId="21" customBuiltin="1"/>
    <cellStyle name="输出 10" xfId="3610"/>
    <cellStyle name="输出 10 2" xfId="3611"/>
    <cellStyle name="输出 11" xfId="3612"/>
    <cellStyle name="输出 11 2" xfId="3613"/>
    <cellStyle name="输出 12" xfId="3614"/>
    <cellStyle name="输出 12 2" xfId="3615"/>
    <cellStyle name="输出 13" xfId="3616"/>
    <cellStyle name="输出 13 2" xfId="3617"/>
    <cellStyle name="输出 14" xfId="3618"/>
    <cellStyle name="输出 14 2" xfId="3619"/>
    <cellStyle name="输出 15" xfId="3620"/>
    <cellStyle name="输出 15 2" xfId="3621"/>
    <cellStyle name="输出 16" xfId="3622"/>
    <cellStyle name="输出 16 2" xfId="3623"/>
    <cellStyle name="输出 17" xfId="3624"/>
    <cellStyle name="输出 17 2" xfId="3625"/>
    <cellStyle name="输出 18" xfId="3626"/>
    <cellStyle name="输出 18 2" xfId="3627"/>
    <cellStyle name="输出 19" xfId="3628"/>
    <cellStyle name="输出 19 2" xfId="3629"/>
    <cellStyle name="输出 2" xfId="3630"/>
    <cellStyle name="输出 2 2" xfId="3631"/>
    <cellStyle name="输出 20" xfId="3632"/>
    <cellStyle name="输出 20 2" xfId="3633"/>
    <cellStyle name="输出 21" xfId="3634"/>
    <cellStyle name="输出 21 2" xfId="3635"/>
    <cellStyle name="输出 22" xfId="3636"/>
    <cellStyle name="输出 22 2" xfId="3637"/>
    <cellStyle name="输出 23" xfId="3638"/>
    <cellStyle name="输出 23 2" xfId="3639"/>
    <cellStyle name="输出 24" xfId="3640"/>
    <cellStyle name="输出 24 2" xfId="3641"/>
    <cellStyle name="输出 25" xfId="3642"/>
    <cellStyle name="输出 25 2" xfId="3643"/>
    <cellStyle name="输出 26" xfId="3644"/>
    <cellStyle name="输出 26 2" xfId="3645"/>
    <cellStyle name="输出 27" xfId="3646"/>
    <cellStyle name="输出 27 2" xfId="3647"/>
    <cellStyle name="输出 28" xfId="3648"/>
    <cellStyle name="输出 28 2" xfId="3649"/>
    <cellStyle name="输出 29" xfId="3650"/>
    <cellStyle name="输出 29 2" xfId="3651"/>
    <cellStyle name="输出 3" xfId="3652"/>
    <cellStyle name="输出 3 2" xfId="3653"/>
    <cellStyle name="输出 30" xfId="3654"/>
    <cellStyle name="输出 30 2" xfId="3655"/>
    <cellStyle name="输出 31" xfId="3656"/>
    <cellStyle name="输出 31 2" xfId="3657"/>
    <cellStyle name="输出 32" xfId="3658"/>
    <cellStyle name="输出 32 2" xfId="3659"/>
    <cellStyle name="输出 33" xfId="3660"/>
    <cellStyle name="输出 33 2" xfId="3661"/>
    <cellStyle name="输出 34" xfId="3662"/>
    <cellStyle name="输出 34 2" xfId="3663"/>
    <cellStyle name="输出 35" xfId="3664"/>
    <cellStyle name="输出 35 2" xfId="3665"/>
    <cellStyle name="输出 36" xfId="3666"/>
    <cellStyle name="输出 36 2" xfId="3667"/>
    <cellStyle name="输出 37" xfId="3668"/>
    <cellStyle name="输出 37 2" xfId="3669"/>
    <cellStyle name="输出 38" xfId="3670"/>
    <cellStyle name="输出 38 2" xfId="3671"/>
    <cellStyle name="输出 39" xfId="3672"/>
    <cellStyle name="输出 39 2" xfId="3673"/>
    <cellStyle name="输出 4" xfId="3674"/>
    <cellStyle name="输出 4 2" xfId="3675"/>
    <cellStyle name="输出 40" xfId="3676"/>
    <cellStyle name="输出 40 2" xfId="3677"/>
    <cellStyle name="输出 41" xfId="3678"/>
    <cellStyle name="输出 41 2" xfId="3679"/>
    <cellStyle name="输出 42" xfId="3680"/>
    <cellStyle name="输出 42 2" xfId="3681"/>
    <cellStyle name="输出 43" xfId="3682"/>
    <cellStyle name="输出 43 2" xfId="3683"/>
    <cellStyle name="输出 44" xfId="3684"/>
    <cellStyle name="输出 44 2" xfId="3685"/>
    <cellStyle name="输出 45" xfId="3686"/>
    <cellStyle name="输出 45 2" xfId="3687"/>
    <cellStyle name="输出 46" xfId="3688"/>
    <cellStyle name="输出 47" xfId="3689"/>
    <cellStyle name="输出 48" xfId="3690"/>
    <cellStyle name="输出 49" xfId="3691"/>
    <cellStyle name="输出 5" xfId="3692"/>
    <cellStyle name="输出 5 2" xfId="3693"/>
    <cellStyle name="输出 50" xfId="3694"/>
    <cellStyle name="输出 51" xfId="3695"/>
    <cellStyle name="输出 6" xfId="3696"/>
    <cellStyle name="输出 6 2" xfId="3697"/>
    <cellStyle name="输出 7" xfId="3698"/>
    <cellStyle name="输出 7 2" xfId="3699"/>
    <cellStyle name="输出 8" xfId="3700"/>
    <cellStyle name="输出 8 2" xfId="3701"/>
    <cellStyle name="输出 9" xfId="3702"/>
    <cellStyle name="输出 9 2" xfId="3703"/>
    <cellStyle name="输入" xfId="3900" builtinId="20" customBuiltin="1"/>
    <cellStyle name="输入 10" xfId="3704"/>
    <cellStyle name="输入 10 2" xfId="3705"/>
    <cellStyle name="输入 11" xfId="3706"/>
    <cellStyle name="输入 11 2" xfId="3707"/>
    <cellStyle name="输入 12" xfId="3708"/>
    <cellStyle name="输入 12 2" xfId="3709"/>
    <cellStyle name="输入 13" xfId="3710"/>
    <cellStyle name="输入 13 2" xfId="3711"/>
    <cellStyle name="输入 14" xfId="3712"/>
    <cellStyle name="输入 14 2" xfId="3713"/>
    <cellStyle name="输入 15" xfId="3714"/>
    <cellStyle name="输入 15 2" xfId="3715"/>
    <cellStyle name="输入 16" xfId="3716"/>
    <cellStyle name="输入 16 2" xfId="3717"/>
    <cellStyle name="输入 17" xfId="3718"/>
    <cellStyle name="输入 17 2" xfId="3719"/>
    <cellStyle name="输入 18" xfId="3720"/>
    <cellStyle name="输入 18 2" xfId="3721"/>
    <cellStyle name="输入 19" xfId="3722"/>
    <cellStyle name="输入 19 2" xfId="3723"/>
    <cellStyle name="输入 2" xfId="3724"/>
    <cellStyle name="输入 2 2" xfId="3725"/>
    <cellStyle name="输入 20" xfId="3726"/>
    <cellStyle name="输入 20 2" xfId="3727"/>
    <cellStyle name="输入 21" xfId="3728"/>
    <cellStyle name="输入 21 2" xfId="3729"/>
    <cellStyle name="输入 22" xfId="3730"/>
    <cellStyle name="输入 22 2" xfId="3731"/>
    <cellStyle name="输入 23" xfId="3732"/>
    <cellStyle name="输入 23 2" xfId="3733"/>
    <cellStyle name="输入 24" xfId="3734"/>
    <cellStyle name="输入 24 2" xfId="3735"/>
    <cellStyle name="输入 25" xfId="3736"/>
    <cellStyle name="输入 25 2" xfId="3737"/>
    <cellStyle name="输入 26" xfId="3738"/>
    <cellStyle name="输入 26 2" xfId="3739"/>
    <cellStyle name="输入 27" xfId="3740"/>
    <cellStyle name="输入 27 2" xfId="3741"/>
    <cellStyle name="输入 28" xfId="3742"/>
    <cellStyle name="输入 28 2" xfId="3743"/>
    <cellStyle name="输入 29" xfId="3744"/>
    <cellStyle name="输入 29 2" xfId="3745"/>
    <cellStyle name="输入 3" xfId="3746"/>
    <cellStyle name="输入 3 2" xfId="3747"/>
    <cellStyle name="输入 30" xfId="3748"/>
    <cellStyle name="输入 30 2" xfId="3749"/>
    <cellStyle name="输入 31" xfId="3750"/>
    <cellStyle name="输入 31 2" xfId="3751"/>
    <cellStyle name="输入 32" xfId="3752"/>
    <cellStyle name="输入 32 2" xfId="3753"/>
    <cellStyle name="输入 33" xfId="3754"/>
    <cellStyle name="输入 33 2" xfId="3755"/>
    <cellStyle name="输入 34" xfId="3756"/>
    <cellStyle name="输入 34 2" xfId="3757"/>
    <cellStyle name="输入 35" xfId="3758"/>
    <cellStyle name="输入 35 2" xfId="3759"/>
    <cellStyle name="输入 36" xfId="3760"/>
    <cellStyle name="输入 36 2" xfId="3761"/>
    <cellStyle name="输入 37" xfId="3762"/>
    <cellStyle name="输入 37 2" xfId="3763"/>
    <cellStyle name="输入 38" xfId="3764"/>
    <cellStyle name="输入 38 2" xfId="3765"/>
    <cellStyle name="输入 39" xfId="3766"/>
    <cellStyle name="输入 39 2" xfId="3767"/>
    <cellStyle name="输入 4" xfId="3768"/>
    <cellStyle name="输入 4 2" xfId="3769"/>
    <cellStyle name="输入 40" xfId="3770"/>
    <cellStyle name="输入 40 2" xfId="3771"/>
    <cellStyle name="输入 41" xfId="3772"/>
    <cellStyle name="输入 41 2" xfId="3773"/>
    <cellStyle name="输入 42" xfId="3774"/>
    <cellStyle name="输入 42 2" xfId="3775"/>
    <cellStyle name="输入 43" xfId="3776"/>
    <cellStyle name="输入 43 2" xfId="3777"/>
    <cellStyle name="输入 44" xfId="3778"/>
    <cellStyle name="输入 44 2" xfId="3779"/>
    <cellStyle name="输入 45" xfId="3780"/>
    <cellStyle name="输入 45 2" xfId="3781"/>
    <cellStyle name="输入 46" xfId="3782"/>
    <cellStyle name="输入 47" xfId="3783"/>
    <cellStyle name="输入 48" xfId="3784"/>
    <cellStyle name="输入 49" xfId="3785"/>
    <cellStyle name="输入 5" xfId="3786"/>
    <cellStyle name="输入 5 2" xfId="3787"/>
    <cellStyle name="输入 50" xfId="3788"/>
    <cellStyle name="输入 51" xfId="3789"/>
    <cellStyle name="输入 6" xfId="3790"/>
    <cellStyle name="输入 6 2" xfId="3791"/>
    <cellStyle name="输入 7" xfId="3792"/>
    <cellStyle name="输入 7 2" xfId="3793"/>
    <cellStyle name="输入 8" xfId="3794"/>
    <cellStyle name="输入 8 2" xfId="3795"/>
    <cellStyle name="输入 9" xfId="3796"/>
    <cellStyle name="输入 9 2" xfId="3797"/>
    <cellStyle name="注释 10" xfId="3798"/>
    <cellStyle name="注释 10 2" xfId="3799"/>
    <cellStyle name="注释 100" xfId="4394"/>
    <cellStyle name="注释 100 2" xfId="5494"/>
    <cellStyle name="注释 100 3" xfId="6606"/>
    <cellStyle name="注释 100 4" xfId="7233"/>
    <cellStyle name="注释 101" xfId="4408"/>
    <cellStyle name="注释 101 2" xfId="5508"/>
    <cellStyle name="注释 101 3" xfId="6620"/>
    <cellStyle name="注释 101 4" xfId="7247"/>
    <cellStyle name="注释 102" xfId="4422"/>
    <cellStyle name="注释 102 2" xfId="5522"/>
    <cellStyle name="注释 102 3" xfId="6634"/>
    <cellStyle name="注释 102 4" xfId="7261"/>
    <cellStyle name="注释 103" xfId="4436"/>
    <cellStyle name="注释 103 2" xfId="5536"/>
    <cellStyle name="注释 103 3" xfId="6648"/>
    <cellStyle name="注释 103 4" xfId="7275"/>
    <cellStyle name="注释 104" xfId="4449"/>
    <cellStyle name="注释 104 2" xfId="5549"/>
    <cellStyle name="注释 104 3" xfId="6661"/>
    <cellStyle name="注释 104 4" xfId="7288"/>
    <cellStyle name="注释 105" xfId="4461"/>
    <cellStyle name="注释 105 2" xfId="5561"/>
    <cellStyle name="注释 105 3" xfId="6673"/>
    <cellStyle name="注释 105 4" xfId="7300"/>
    <cellStyle name="注释 106" xfId="4474"/>
    <cellStyle name="注释 106 2" xfId="5574"/>
    <cellStyle name="注释 106 3" xfId="6686"/>
    <cellStyle name="注释 106 4" xfId="7313"/>
    <cellStyle name="注释 107" xfId="4509"/>
    <cellStyle name="注释 107 2" xfId="5609"/>
    <cellStyle name="注释 107 3" xfId="6721"/>
    <cellStyle name="注释 107 4" xfId="7348"/>
    <cellStyle name="注释 108" xfId="4500"/>
    <cellStyle name="注释 108 2" xfId="5600"/>
    <cellStyle name="注释 108 3" xfId="6712"/>
    <cellStyle name="注释 108 4" xfId="7339"/>
    <cellStyle name="注释 109" xfId="4556"/>
    <cellStyle name="注释 109 2" xfId="5656"/>
    <cellStyle name="注释 11" xfId="3800"/>
    <cellStyle name="注释 11 2" xfId="3801"/>
    <cellStyle name="注释 110" xfId="4552"/>
    <cellStyle name="注释 110 2" xfId="5652"/>
    <cellStyle name="注释 111" xfId="4565"/>
    <cellStyle name="注释 111 2" xfId="5665"/>
    <cellStyle name="注释 112" xfId="4564"/>
    <cellStyle name="注释 112 2" xfId="5664"/>
    <cellStyle name="注释 113" xfId="4568"/>
    <cellStyle name="注释 113 2" xfId="5668"/>
    <cellStyle name="注释 114" xfId="4581"/>
    <cellStyle name="注释 114 2" xfId="5681"/>
    <cellStyle name="注释 115" xfId="4594"/>
    <cellStyle name="注释 115 2" xfId="5694"/>
    <cellStyle name="注释 116" xfId="4607"/>
    <cellStyle name="注释 116 2" xfId="5707"/>
    <cellStyle name="注释 117" xfId="4620"/>
    <cellStyle name="注释 117 2" xfId="5720"/>
    <cellStyle name="注释 118" xfId="4633"/>
    <cellStyle name="注释 118 2" xfId="5733"/>
    <cellStyle name="注释 119" xfId="4646"/>
    <cellStyle name="注释 119 2" xfId="5746"/>
    <cellStyle name="注释 12" xfId="3802"/>
    <cellStyle name="注释 12 2" xfId="3803"/>
    <cellStyle name="注释 120" xfId="4659"/>
    <cellStyle name="注释 120 2" xfId="5759"/>
    <cellStyle name="注释 121" xfId="4672"/>
    <cellStyle name="注释 121 2" xfId="5772"/>
    <cellStyle name="注释 122" xfId="4685"/>
    <cellStyle name="注释 122 2" xfId="5785"/>
    <cellStyle name="注释 123" xfId="4697"/>
    <cellStyle name="注释 123 2" xfId="5797"/>
    <cellStyle name="注释 124" xfId="4709"/>
    <cellStyle name="注释 124 2" xfId="5809"/>
    <cellStyle name="注释 125" xfId="4756"/>
    <cellStyle name="注释 125 2" xfId="5856"/>
    <cellStyle name="注释 126" xfId="4784"/>
    <cellStyle name="注释 126 2" xfId="5884"/>
    <cellStyle name="注释 127" xfId="4775"/>
    <cellStyle name="注释 127 2" xfId="5875"/>
    <cellStyle name="注释 128" xfId="4794"/>
    <cellStyle name="注释 128 2" xfId="5894"/>
    <cellStyle name="注释 129" xfId="4793"/>
    <cellStyle name="注释 129 2" xfId="5893"/>
    <cellStyle name="注释 13" xfId="3804"/>
    <cellStyle name="注释 13 2" xfId="3805"/>
    <cellStyle name="注释 130" xfId="4797"/>
    <cellStyle name="注释 130 2" xfId="5897"/>
    <cellStyle name="注释 131" xfId="4859"/>
    <cellStyle name="注释 131 2" xfId="5959"/>
    <cellStyle name="注释 132" xfId="4808"/>
    <cellStyle name="注释 132 2" xfId="5908"/>
    <cellStyle name="注释 133" xfId="4865"/>
    <cellStyle name="注释 133 2" xfId="5965"/>
    <cellStyle name="注释 134" xfId="4864"/>
    <cellStyle name="注释 134 2" xfId="5964"/>
    <cellStyle name="注释 135" xfId="4868"/>
    <cellStyle name="注释 135 2" xfId="5968"/>
    <cellStyle name="注释 136" xfId="4882"/>
    <cellStyle name="注释 136 2" xfId="5982"/>
    <cellStyle name="注释 137" xfId="4896"/>
    <cellStyle name="注释 137 2" xfId="5996"/>
    <cellStyle name="注释 138" xfId="4910"/>
    <cellStyle name="注释 138 2" xfId="6010"/>
    <cellStyle name="注释 139" xfId="4924"/>
    <cellStyle name="注释 139 2" xfId="6024"/>
    <cellStyle name="注释 14" xfId="3806"/>
    <cellStyle name="注释 14 2" xfId="3807"/>
    <cellStyle name="注释 140" xfId="4937"/>
    <cellStyle name="注释 140 2" xfId="6037"/>
    <cellStyle name="注释 141" xfId="4950"/>
    <cellStyle name="注释 141 2" xfId="6050"/>
    <cellStyle name="注释 142" xfId="4962"/>
    <cellStyle name="注释 142 2" xfId="6062"/>
    <cellStyle name="注释 143" xfId="4997"/>
    <cellStyle name="注释 143 2" xfId="6097"/>
    <cellStyle name="注释 144" xfId="7401"/>
    <cellStyle name="注释 145" xfId="7392"/>
    <cellStyle name="注释 146" xfId="7412"/>
    <cellStyle name="注释 147" xfId="7411"/>
    <cellStyle name="注释 148" xfId="7415"/>
    <cellStyle name="注释 149" xfId="7429"/>
    <cellStyle name="注释 15" xfId="3808"/>
    <cellStyle name="注释 15 2" xfId="3809"/>
    <cellStyle name="注释 150" xfId="7442"/>
    <cellStyle name="注释 151" xfId="7454"/>
    <cellStyle name="注释 152" xfId="7466"/>
    <cellStyle name="注释 153" xfId="7527"/>
    <cellStyle name="注释 154" xfId="7518"/>
    <cellStyle name="注释 155" xfId="7538"/>
    <cellStyle name="注释 156" xfId="7537"/>
    <cellStyle name="注释 157" xfId="7541"/>
    <cellStyle name="注释 158" xfId="7555"/>
    <cellStyle name="注释 159" xfId="7569"/>
    <cellStyle name="注释 16" xfId="3810"/>
    <cellStyle name="注释 16 2" xfId="3811"/>
    <cellStyle name="注释 160" xfId="7583"/>
    <cellStyle name="注释 161" xfId="7597"/>
    <cellStyle name="注释 162" xfId="7610"/>
    <cellStyle name="注释 163" xfId="7622"/>
    <cellStyle name="注释 164" xfId="7634"/>
    <cellStyle name="注释 17" xfId="3812"/>
    <cellStyle name="注释 17 2" xfId="3813"/>
    <cellStyle name="注释 18" xfId="3814"/>
    <cellStyle name="注释 18 2" xfId="3815"/>
    <cellStyle name="注释 19" xfId="3816"/>
    <cellStyle name="注释 19 2" xfId="3817"/>
    <cellStyle name="注释 2" xfId="3818"/>
    <cellStyle name="注释 2 2" xfId="3819"/>
    <cellStyle name="注释 20" xfId="3820"/>
    <cellStyle name="注释 20 2" xfId="3821"/>
    <cellStyle name="注释 21" xfId="3822"/>
    <cellStyle name="注释 21 2" xfId="3823"/>
    <cellStyle name="注释 22" xfId="3824"/>
    <cellStyle name="注释 22 2" xfId="3825"/>
    <cellStyle name="注释 23" xfId="3826"/>
    <cellStyle name="注释 23 2" xfId="3827"/>
    <cellStyle name="注释 24" xfId="3828"/>
    <cellStyle name="注释 24 2" xfId="3829"/>
    <cellStyle name="注释 25" xfId="3830"/>
    <cellStyle name="注释 25 2" xfId="3831"/>
    <cellStyle name="注释 26" xfId="3832"/>
    <cellStyle name="注释 26 2" xfId="3833"/>
    <cellStyle name="注释 27" xfId="3834"/>
    <cellStyle name="注释 27 2" xfId="3835"/>
    <cellStyle name="注释 28" xfId="3836"/>
    <cellStyle name="注释 28 2" xfId="3837"/>
    <cellStyle name="注释 29" xfId="3838"/>
    <cellStyle name="注释 29 2" xfId="3839"/>
    <cellStyle name="注释 3" xfId="3840"/>
    <cellStyle name="注释 3 2" xfId="3841"/>
    <cellStyle name="注释 30" xfId="3842"/>
    <cellStyle name="注释 30 2" xfId="3843"/>
    <cellStyle name="注释 31" xfId="3844"/>
    <cellStyle name="注释 31 2" xfId="3845"/>
    <cellStyle name="注释 32" xfId="3846"/>
    <cellStyle name="注释 32 2" xfId="3847"/>
    <cellStyle name="注释 33" xfId="3848"/>
    <cellStyle name="注释 33 2" xfId="3849"/>
    <cellStyle name="注释 34" xfId="3850"/>
    <cellStyle name="注释 34 2" xfId="3851"/>
    <cellStyle name="注释 35" xfId="3852"/>
    <cellStyle name="注释 35 2" xfId="3853"/>
    <cellStyle name="注释 36" xfId="3854"/>
    <cellStyle name="注释 36 2" xfId="3855"/>
    <cellStyle name="注释 37" xfId="3856"/>
    <cellStyle name="注释 37 2" xfId="3857"/>
    <cellStyle name="注释 38" xfId="3858"/>
    <cellStyle name="注释 38 2" xfId="3859"/>
    <cellStyle name="注释 39" xfId="3860"/>
    <cellStyle name="注释 39 2" xfId="3861"/>
    <cellStyle name="注释 4" xfId="3862"/>
    <cellStyle name="注释 4 2" xfId="3863"/>
    <cellStyle name="注释 40" xfId="3864"/>
    <cellStyle name="注释 40 2" xfId="3865"/>
    <cellStyle name="注释 41" xfId="3866"/>
    <cellStyle name="注释 41 2" xfId="3867"/>
    <cellStyle name="注释 42" xfId="3868"/>
    <cellStyle name="注释 42 2" xfId="3869"/>
    <cellStyle name="注释 43" xfId="3870"/>
    <cellStyle name="注释 43 2" xfId="3871"/>
    <cellStyle name="注释 44" xfId="3872"/>
    <cellStyle name="注释 44 2" xfId="3873"/>
    <cellStyle name="注释 45" xfId="3874"/>
    <cellStyle name="注释 45 2" xfId="3875"/>
    <cellStyle name="注释 46" xfId="3876"/>
    <cellStyle name="注释 47" xfId="3877"/>
    <cellStyle name="注释 48" xfId="3878"/>
    <cellStyle name="注释 49" xfId="3879"/>
    <cellStyle name="注释 5" xfId="3880"/>
    <cellStyle name="注释 5 2" xfId="3881"/>
    <cellStyle name="注释 50" xfId="3882"/>
    <cellStyle name="注释 51" xfId="3883"/>
    <cellStyle name="注释 51 2" xfId="3970"/>
    <cellStyle name="注释 51 3" xfId="5020"/>
    <cellStyle name="注释 51 4" xfId="6132"/>
    <cellStyle name="注释 51 5" xfId="6759"/>
    <cellStyle name="注释 52" xfId="3940"/>
    <cellStyle name="注释 52 2" xfId="3991"/>
    <cellStyle name="注释 52 2 2" xfId="5091"/>
    <cellStyle name="注释 52 2 3" xfId="6203"/>
    <cellStyle name="注释 52 2 4" xfId="6830"/>
    <cellStyle name="注释 52 3" xfId="5041"/>
    <cellStyle name="注释 52 4" xfId="6153"/>
    <cellStyle name="注释 52 5" xfId="6780"/>
    <cellStyle name="注释 53" xfId="3933"/>
    <cellStyle name="注释 53 2" xfId="3984"/>
    <cellStyle name="注释 53 2 2" xfId="5084"/>
    <cellStyle name="注释 53 2 3" xfId="6196"/>
    <cellStyle name="注释 53 2 4" xfId="6823"/>
    <cellStyle name="注释 53 3" xfId="5034"/>
    <cellStyle name="注释 53 4" xfId="6146"/>
    <cellStyle name="注释 53 5" xfId="6773"/>
    <cellStyle name="注释 54" xfId="3939"/>
    <cellStyle name="注释 54 2" xfId="3990"/>
    <cellStyle name="注释 54 2 2" xfId="5090"/>
    <cellStyle name="注释 54 2 3" xfId="6202"/>
    <cellStyle name="注释 54 2 4" xfId="6829"/>
    <cellStyle name="注释 54 3" xfId="5040"/>
    <cellStyle name="注释 54 4" xfId="6152"/>
    <cellStyle name="注释 54 5" xfId="6779"/>
    <cellStyle name="注释 55" xfId="3954"/>
    <cellStyle name="注释 55 2" xfId="4005"/>
    <cellStyle name="注释 55 2 2" xfId="5105"/>
    <cellStyle name="注释 55 2 3" xfId="6217"/>
    <cellStyle name="注释 55 2 4" xfId="6844"/>
    <cellStyle name="注释 55 3" xfId="5055"/>
    <cellStyle name="注释 55 4" xfId="6167"/>
    <cellStyle name="注释 55 5" xfId="6794"/>
    <cellStyle name="注释 56" xfId="3944"/>
    <cellStyle name="注释 56 2" xfId="3995"/>
    <cellStyle name="注释 56 2 2" xfId="5095"/>
    <cellStyle name="注释 56 2 3" xfId="6207"/>
    <cellStyle name="注释 56 2 4" xfId="6834"/>
    <cellStyle name="注释 56 3" xfId="5045"/>
    <cellStyle name="注释 56 4" xfId="6157"/>
    <cellStyle name="注释 56 5" xfId="6784"/>
    <cellStyle name="注释 57" xfId="3949"/>
    <cellStyle name="注释 57 2" xfId="4000"/>
    <cellStyle name="注释 57 2 2" xfId="5100"/>
    <cellStyle name="注释 57 2 3" xfId="6212"/>
    <cellStyle name="注释 57 2 4" xfId="6839"/>
    <cellStyle name="注释 57 3" xfId="5050"/>
    <cellStyle name="注释 57 4" xfId="6162"/>
    <cellStyle name="注释 57 5" xfId="6789"/>
    <cellStyle name="注释 58" xfId="3946"/>
    <cellStyle name="注释 58 2" xfId="3997"/>
    <cellStyle name="注释 58 2 2" xfId="5097"/>
    <cellStyle name="注释 58 2 3" xfId="6209"/>
    <cellStyle name="注释 58 2 4" xfId="6836"/>
    <cellStyle name="注释 58 3" xfId="5047"/>
    <cellStyle name="注释 58 4" xfId="6159"/>
    <cellStyle name="注释 58 5" xfId="6786"/>
    <cellStyle name="注释 59" xfId="3943"/>
    <cellStyle name="注释 59 2" xfId="3994"/>
    <cellStyle name="注释 59 2 2" xfId="5094"/>
    <cellStyle name="注释 59 2 3" xfId="6206"/>
    <cellStyle name="注释 59 2 4" xfId="6833"/>
    <cellStyle name="注释 59 3" xfId="5044"/>
    <cellStyle name="注释 59 4" xfId="6156"/>
    <cellStyle name="注释 59 5" xfId="6783"/>
    <cellStyle name="注释 6" xfId="3884"/>
    <cellStyle name="注释 6 2" xfId="3885"/>
    <cellStyle name="注释 60" xfId="3945"/>
    <cellStyle name="注释 60 2" xfId="3996"/>
    <cellStyle name="注释 60 2 2" xfId="5096"/>
    <cellStyle name="注释 60 2 3" xfId="6208"/>
    <cellStyle name="注释 60 2 4" xfId="6835"/>
    <cellStyle name="注释 60 3" xfId="5046"/>
    <cellStyle name="注释 60 4" xfId="6158"/>
    <cellStyle name="注释 60 5" xfId="6785"/>
    <cellStyle name="注释 61" xfId="3956"/>
    <cellStyle name="注释 61 2" xfId="4007"/>
    <cellStyle name="注释 61 2 2" xfId="5107"/>
    <cellStyle name="注释 61 2 3" xfId="6219"/>
    <cellStyle name="注释 61 2 4" xfId="6846"/>
    <cellStyle name="注释 61 3" xfId="5057"/>
    <cellStyle name="注释 61 4" xfId="6169"/>
    <cellStyle name="注释 61 5" xfId="6796"/>
    <cellStyle name="注释 62" xfId="3965"/>
    <cellStyle name="注释 62 2" xfId="4016"/>
    <cellStyle name="注释 62 2 2" xfId="5116"/>
    <cellStyle name="注释 62 2 3" xfId="6228"/>
    <cellStyle name="注释 62 2 4" xfId="6855"/>
    <cellStyle name="注释 62 3" xfId="5066"/>
    <cellStyle name="注释 62 4" xfId="6178"/>
    <cellStyle name="注释 62 5" xfId="6805"/>
    <cellStyle name="注释 63" xfId="3947"/>
    <cellStyle name="注释 63 2" xfId="3998"/>
    <cellStyle name="注释 63 2 2" xfId="5098"/>
    <cellStyle name="注释 63 2 3" xfId="6210"/>
    <cellStyle name="注释 63 2 4" xfId="6837"/>
    <cellStyle name="注释 63 3" xfId="5048"/>
    <cellStyle name="注释 63 4" xfId="6160"/>
    <cellStyle name="注释 63 5" xfId="6787"/>
    <cellStyle name="注释 64" xfId="3964"/>
    <cellStyle name="注释 64 2" xfId="4015"/>
    <cellStyle name="注释 64 2 2" xfId="5115"/>
    <cellStyle name="注释 64 2 3" xfId="6227"/>
    <cellStyle name="注释 64 2 4" xfId="6854"/>
    <cellStyle name="注释 64 3" xfId="5065"/>
    <cellStyle name="注释 64 4" xfId="6177"/>
    <cellStyle name="注释 64 5" xfId="6804"/>
    <cellStyle name="注释 65" xfId="3955"/>
    <cellStyle name="注释 65 2" xfId="4006"/>
    <cellStyle name="注释 65 2 2" xfId="5106"/>
    <cellStyle name="注释 65 2 3" xfId="6218"/>
    <cellStyle name="注释 65 2 4" xfId="6845"/>
    <cellStyle name="注释 65 3" xfId="5056"/>
    <cellStyle name="注释 65 4" xfId="6168"/>
    <cellStyle name="注释 65 5" xfId="6795"/>
    <cellStyle name="注释 66" xfId="3957"/>
    <cellStyle name="注释 66 2" xfId="4008"/>
    <cellStyle name="注释 66 2 2" xfId="5108"/>
    <cellStyle name="注释 66 2 3" xfId="6220"/>
    <cellStyle name="注释 66 2 4" xfId="6847"/>
    <cellStyle name="注释 66 3" xfId="5058"/>
    <cellStyle name="注释 66 4" xfId="6170"/>
    <cellStyle name="注释 66 5" xfId="6797"/>
    <cellStyle name="注释 67" xfId="3936"/>
    <cellStyle name="注释 67 2" xfId="3987"/>
    <cellStyle name="注释 67 2 2" xfId="5087"/>
    <cellStyle name="注释 67 2 3" xfId="6199"/>
    <cellStyle name="注释 67 2 4" xfId="6826"/>
    <cellStyle name="注释 67 3" xfId="5037"/>
    <cellStyle name="注释 67 4" xfId="6149"/>
    <cellStyle name="注释 67 5" xfId="6776"/>
    <cellStyle name="注释 68" xfId="3966"/>
    <cellStyle name="注释 68 2" xfId="4017"/>
    <cellStyle name="注释 68 2 2" xfId="5117"/>
    <cellStyle name="注释 68 2 3" xfId="6229"/>
    <cellStyle name="注释 68 2 4" xfId="6856"/>
    <cellStyle name="注释 68 3" xfId="5067"/>
    <cellStyle name="注释 68 4" xfId="6179"/>
    <cellStyle name="注释 68 5" xfId="6806"/>
    <cellStyle name="注释 69" xfId="3968"/>
    <cellStyle name="注释 69 2" xfId="4019"/>
    <cellStyle name="注释 69 2 2" xfId="5119"/>
    <cellStyle name="注释 69 2 3" xfId="6231"/>
    <cellStyle name="注释 69 2 4" xfId="6858"/>
    <cellStyle name="注释 69 3" xfId="5069"/>
    <cellStyle name="注释 69 4" xfId="6181"/>
    <cellStyle name="注释 69 5" xfId="6808"/>
    <cellStyle name="注释 7" xfId="3886"/>
    <cellStyle name="注释 7 2" xfId="3887"/>
    <cellStyle name="注释 70" xfId="3958"/>
    <cellStyle name="注释 70 2" xfId="4009"/>
    <cellStyle name="注释 70 2 2" xfId="5109"/>
    <cellStyle name="注释 70 2 3" xfId="6221"/>
    <cellStyle name="注释 70 2 4" xfId="6848"/>
    <cellStyle name="注释 70 3" xfId="5059"/>
    <cellStyle name="注释 70 4" xfId="6171"/>
    <cellStyle name="注释 70 5" xfId="6798"/>
    <cellStyle name="注释 71" xfId="4027"/>
    <cellStyle name="注释 71 2" xfId="5127"/>
    <cellStyle name="注释 71 3" xfId="6239"/>
    <cellStyle name="注释 71 4" xfId="6866"/>
    <cellStyle name="注释 72" xfId="4045"/>
    <cellStyle name="注释 72 2" xfId="5145"/>
    <cellStyle name="注释 72 3" xfId="6257"/>
    <cellStyle name="注释 72 4" xfId="6884"/>
    <cellStyle name="注释 73" xfId="4026"/>
    <cellStyle name="注释 73 2" xfId="5126"/>
    <cellStyle name="注释 73 3" xfId="6238"/>
    <cellStyle name="注释 73 4" xfId="6865"/>
    <cellStyle name="注释 74" xfId="4021"/>
    <cellStyle name="注释 74 2" xfId="5121"/>
    <cellStyle name="注释 74 3" xfId="6233"/>
    <cellStyle name="注释 74 4" xfId="6860"/>
    <cellStyle name="注释 75" xfId="4067"/>
    <cellStyle name="注释 75 2" xfId="5167"/>
    <cellStyle name="注释 75 3" xfId="6279"/>
    <cellStyle name="注释 75 4" xfId="6906"/>
    <cellStyle name="注释 76" xfId="4099"/>
    <cellStyle name="注释 76 2" xfId="5199"/>
    <cellStyle name="注释 76 3" xfId="6311"/>
    <cellStyle name="注释 76 4" xfId="6938"/>
    <cellStyle name="注释 77" xfId="4042"/>
    <cellStyle name="注释 77 2" xfId="5142"/>
    <cellStyle name="注释 77 3" xfId="6254"/>
    <cellStyle name="注释 77 4" xfId="6881"/>
    <cellStyle name="注释 78" xfId="4082"/>
    <cellStyle name="注释 78 2" xfId="5182"/>
    <cellStyle name="注释 78 3" xfId="6294"/>
    <cellStyle name="注释 78 4" xfId="6921"/>
    <cellStyle name="注释 79" xfId="4125"/>
    <cellStyle name="注释 79 2" xfId="5225"/>
    <cellStyle name="注释 79 3" xfId="6337"/>
    <cellStyle name="注释 79 4" xfId="6964"/>
    <cellStyle name="注释 8" xfId="3888"/>
    <cellStyle name="注释 8 2" xfId="3889"/>
    <cellStyle name="注释 80" xfId="4104"/>
    <cellStyle name="注释 80 2" xfId="5204"/>
    <cellStyle name="注释 80 3" xfId="6316"/>
    <cellStyle name="注释 80 4" xfId="6943"/>
    <cellStyle name="注释 81" xfId="4128"/>
    <cellStyle name="注释 81 2" xfId="5228"/>
    <cellStyle name="注释 81 3" xfId="6340"/>
    <cellStyle name="注释 81 4" xfId="6967"/>
    <cellStyle name="注释 82" xfId="4142"/>
    <cellStyle name="注释 82 2" xfId="5242"/>
    <cellStyle name="注释 82 3" xfId="6354"/>
    <cellStyle name="注释 82 4" xfId="6981"/>
    <cellStyle name="注释 83" xfId="4156"/>
    <cellStyle name="注释 83 2" xfId="5256"/>
    <cellStyle name="注释 83 3" xfId="6368"/>
    <cellStyle name="注释 83 4" xfId="6995"/>
    <cellStyle name="注释 84" xfId="4170"/>
    <cellStyle name="注释 84 2" xfId="5270"/>
    <cellStyle name="注释 84 3" xfId="6382"/>
    <cellStyle name="注释 84 4" xfId="7009"/>
    <cellStyle name="注释 85" xfId="4184"/>
    <cellStyle name="注释 85 2" xfId="5284"/>
    <cellStyle name="注释 85 3" xfId="6396"/>
    <cellStyle name="注释 85 4" xfId="7023"/>
    <cellStyle name="注释 86" xfId="4197"/>
    <cellStyle name="注释 86 2" xfId="5297"/>
    <cellStyle name="注释 86 3" xfId="6409"/>
    <cellStyle name="注释 86 4" xfId="7036"/>
    <cellStyle name="注释 87" xfId="4211"/>
    <cellStyle name="注释 87 2" xfId="5311"/>
    <cellStyle name="注释 87 3" xfId="6423"/>
    <cellStyle name="注释 87 4" xfId="7050"/>
    <cellStyle name="注释 88" xfId="4224"/>
    <cellStyle name="注释 88 2" xfId="5324"/>
    <cellStyle name="注释 88 3" xfId="6436"/>
    <cellStyle name="注释 88 4" xfId="7063"/>
    <cellStyle name="注释 89" xfId="4264"/>
    <cellStyle name="注释 89 2" xfId="5364"/>
    <cellStyle name="注释 89 3" xfId="6476"/>
    <cellStyle name="注释 89 4" xfId="7103"/>
    <cellStyle name="注释 9" xfId="3890"/>
    <cellStyle name="注释 9 2" xfId="3891"/>
    <cellStyle name="注释 90" xfId="4286"/>
    <cellStyle name="注释 90 2" xfId="5386"/>
    <cellStyle name="注释 90 3" xfId="6498"/>
    <cellStyle name="注释 90 4" xfId="7125"/>
    <cellStyle name="注释 91" xfId="4237"/>
    <cellStyle name="注释 91 2" xfId="5337"/>
    <cellStyle name="注释 91 3" xfId="6449"/>
    <cellStyle name="注释 91 4" xfId="7076"/>
    <cellStyle name="注释 92" xfId="4307"/>
    <cellStyle name="注释 92 2" xfId="5407"/>
    <cellStyle name="注释 92 3" xfId="6519"/>
    <cellStyle name="注释 92 4" xfId="7146"/>
    <cellStyle name="注释 93" xfId="4306"/>
    <cellStyle name="注释 93 2" xfId="5406"/>
    <cellStyle name="注释 93 3" xfId="6518"/>
    <cellStyle name="注释 93 4" xfId="7145"/>
    <cellStyle name="注释 94" xfId="4310"/>
    <cellStyle name="注释 94 2" xfId="5410"/>
    <cellStyle name="注释 94 3" xfId="6522"/>
    <cellStyle name="注释 94 4" xfId="7149"/>
    <cellStyle name="注释 95" xfId="4324"/>
    <cellStyle name="注释 95 2" xfId="5424"/>
    <cellStyle name="注释 95 3" xfId="6536"/>
    <cellStyle name="注释 95 4" xfId="7163"/>
    <cellStyle name="注释 96" xfId="4338"/>
    <cellStyle name="注释 96 2" xfId="5438"/>
    <cellStyle name="注释 96 3" xfId="6550"/>
    <cellStyle name="注释 96 4" xfId="7177"/>
    <cellStyle name="注释 97" xfId="4352"/>
    <cellStyle name="注释 97 2" xfId="5452"/>
    <cellStyle name="注释 97 3" xfId="6564"/>
    <cellStyle name="注释 97 4" xfId="7191"/>
    <cellStyle name="注释 98" xfId="4366"/>
    <cellStyle name="注释 98 2" xfId="5466"/>
    <cellStyle name="注释 98 3" xfId="6578"/>
    <cellStyle name="注释 98 4" xfId="7205"/>
    <cellStyle name="注释 99" xfId="4380"/>
    <cellStyle name="注释 99 2" xfId="5480"/>
    <cellStyle name="注释 99 3" xfId="6592"/>
    <cellStyle name="注释 99 4" xfId="72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5"/>
  <sheetViews>
    <sheetView showZeros="0" topLeftCell="A13" workbookViewId="0">
      <selection activeCell="Q4" sqref="Q4"/>
    </sheetView>
  </sheetViews>
  <sheetFormatPr defaultRowHeight="13.5" customHeight="1"/>
  <cols>
    <col min="1" max="1" width="7.1640625" style="76" customWidth="1"/>
    <col min="2" max="2" width="33.83203125" style="71" customWidth="1"/>
    <col min="3" max="3" width="8.6640625" style="71" customWidth="1"/>
    <col min="4" max="4" width="11" style="71" customWidth="1"/>
    <col min="5" max="5" width="10.83203125" style="71" customWidth="1"/>
    <col min="6" max="7" width="10.1640625" style="71" customWidth="1"/>
    <col min="8" max="8" width="11" style="71" customWidth="1"/>
    <col min="9" max="10" width="10.1640625" style="71" customWidth="1"/>
    <col min="11" max="11" width="9.6640625" style="71" customWidth="1"/>
    <col min="12" max="18" width="10.1640625" style="71" customWidth="1"/>
    <col min="19" max="19" width="9.5" style="71" customWidth="1"/>
    <col min="20" max="20" width="10" style="71" customWidth="1"/>
    <col min="21" max="21" width="9.6640625" style="71" customWidth="1"/>
    <col min="22" max="22" width="11" style="71" customWidth="1"/>
    <col min="23" max="23" width="10.33203125" style="71" customWidth="1"/>
    <col min="24" max="24" width="9.83203125" style="71" customWidth="1"/>
    <col min="25" max="25" width="9.6640625" style="71" customWidth="1"/>
    <col min="26" max="26" width="10" style="73" customWidth="1"/>
    <col min="27" max="27" width="10.83203125" style="71" customWidth="1"/>
    <col min="28" max="28" width="14.1640625" style="71" customWidth="1"/>
    <col min="29" max="29" width="10.33203125" style="71" customWidth="1"/>
    <col min="30" max="30" width="10.5" style="71" customWidth="1"/>
    <col min="31" max="31" width="10" style="71" customWidth="1"/>
    <col min="32" max="32" width="10.1640625" style="71" customWidth="1"/>
    <col min="33" max="33" width="8" style="71" bestFit="1" customWidth="1"/>
    <col min="34" max="34" width="10" style="71" bestFit="1" customWidth="1"/>
    <col min="35" max="35" width="9" style="71" bestFit="1" customWidth="1"/>
    <col min="36" max="36" width="8" style="71" bestFit="1" customWidth="1"/>
    <col min="37" max="37" width="10" style="71" bestFit="1" customWidth="1"/>
    <col min="38" max="38" width="8" style="71" bestFit="1" customWidth="1"/>
    <col min="39" max="39" width="14.5" style="71" bestFit="1" customWidth="1"/>
    <col min="40" max="40" width="8" style="71" bestFit="1" customWidth="1"/>
    <col min="41" max="16384" width="9.33203125" style="71"/>
  </cols>
  <sheetData>
    <row r="1" spans="1:32" ht="13.5" customHeight="1">
      <c r="A1" s="74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2" ht="13.5" customHeight="1">
      <c r="A2" s="137" t="s">
        <v>42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ht="13.5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</row>
    <row r="4" spans="1:32" ht="21.75" customHeight="1">
      <c r="A4" s="138" t="s">
        <v>44</v>
      </c>
      <c r="B4" s="138"/>
      <c r="C4" s="138"/>
      <c r="D4" s="138"/>
      <c r="E4" s="138"/>
      <c r="F4" s="138"/>
      <c r="G4" s="138"/>
      <c r="Q4" s="71" t="s">
        <v>100</v>
      </c>
      <c r="U4" s="2"/>
      <c r="X4" s="78"/>
      <c r="Y4" s="2"/>
      <c r="Z4" s="103"/>
      <c r="AA4" s="4"/>
      <c r="AF4" s="71" t="s">
        <v>8</v>
      </c>
    </row>
    <row r="5" spans="1:32" ht="24" customHeight="1">
      <c r="A5" s="139" t="s">
        <v>52</v>
      </c>
      <c r="B5" s="140" t="s">
        <v>0</v>
      </c>
      <c r="C5" s="140" t="s">
        <v>1</v>
      </c>
      <c r="D5" s="140" t="s">
        <v>2</v>
      </c>
      <c r="E5" s="142" t="s">
        <v>3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 t="s">
        <v>5</v>
      </c>
      <c r="W5" s="142"/>
      <c r="X5" s="142"/>
      <c r="Y5" s="142"/>
      <c r="Z5" s="142"/>
      <c r="AA5" s="142"/>
      <c r="AB5" s="142"/>
      <c r="AC5" s="142" t="s">
        <v>9</v>
      </c>
      <c r="AD5" s="142"/>
      <c r="AE5" s="142"/>
      <c r="AF5" s="142"/>
    </row>
    <row r="6" spans="1:32" ht="25.5" customHeight="1">
      <c r="A6" s="139"/>
      <c r="B6" s="140"/>
      <c r="C6" s="140"/>
      <c r="D6" s="140"/>
      <c r="E6" s="140" t="s">
        <v>4</v>
      </c>
      <c r="F6" s="140" t="s">
        <v>10</v>
      </c>
      <c r="G6" s="140"/>
      <c r="H6" s="140"/>
      <c r="I6" s="140" t="s">
        <v>53</v>
      </c>
      <c r="J6" s="140"/>
      <c r="K6" s="140"/>
      <c r="L6" s="140" t="s">
        <v>54</v>
      </c>
      <c r="M6" s="140"/>
      <c r="N6" s="140"/>
      <c r="O6" s="152"/>
      <c r="P6" s="152" t="s">
        <v>27</v>
      </c>
      <c r="Q6" s="154" t="s">
        <v>11</v>
      </c>
      <c r="R6" s="155"/>
      <c r="S6" s="140" t="s">
        <v>12</v>
      </c>
      <c r="T6" s="140"/>
      <c r="U6" s="140"/>
      <c r="V6" s="140" t="s">
        <v>4</v>
      </c>
      <c r="W6" s="141" t="s">
        <v>13</v>
      </c>
      <c r="X6" s="141"/>
      <c r="Y6" s="141"/>
      <c r="Z6" s="104" t="s">
        <v>14</v>
      </c>
      <c r="AA6" s="5" t="s">
        <v>15</v>
      </c>
      <c r="AB6" s="5" t="s">
        <v>16</v>
      </c>
      <c r="AC6" s="141" t="s">
        <v>17</v>
      </c>
      <c r="AD6" s="52" t="s">
        <v>18</v>
      </c>
      <c r="AE6" s="110" t="s">
        <v>19</v>
      </c>
      <c r="AF6" s="110" t="s">
        <v>20</v>
      </c>
    </row>
    <row r="7" spans="1:32" s="77" customFormat="1" ht="29.25" customHeight="1">
      <c r="A7" s="139"/>
      <c r="B7" s="140"/>
      <c r="C7" s="140"/>
      <c r="D7" s="141"/>
      <c r="E7" s="141"/>
      <c r="F7" s="109" t="s">
        <v>21</v>
      </c>
      <c r="G7" s="109" t="s">
        <v>22</v>
      </c>
      <c r="H7" s="109" t="s">
        <v>23</v>
      </c>
      <c r="I7" s="109" t="s">
        <v>21</v>
      </c>
      <c r="J7" s="109" t="s">
        <v>25</v>
      </c>
      <c r="K7" s="109" t="s">
        <v>26</v>
      </c>
      <c r="L7" s="109" t="s">
        <v>24</v>
      </c>
      <c r="M7" s="109" t="s">
        <v>55</v>
      </c>
      <c r="N7" s="109" t="s">
        <v>56</v>
      </c>
      <c r="O7" s="153"/>
      <c r="P7" s="153"/>
      <c r="Q7" s="109" t="s">
        <v>24</v>
      </c>
      <c r="R7" s="109" t="s">
        <v>28</v>
      </c>
      <c r="S7" s="109" t="s">
        <v>24</v>
      </c>
      <c r="T7" s="109" t="s">
        <v>29</v>
      </c>
      <c r="U7" s="109" t="s">
        <v>30</v>
      </c>
      <c r="V7" s="141"/>
      <c r="W7" s="52" t="s">
        <v>24</v>
      </c>
      <c r="X7" s="52" t="s">
        <v>31</v>
      </c>
      <c r="Y7" s="52" t="s">
        <v>32</v>
      </c>
      <c r="Z7" s="105" t="s">
        <v>33</v>
      </c>
      <c r="AA7" s="52" t="s">
        <v>34</v>
      </c>
      <c r="AB7" s="52" t="s">
        <v>35</v>
      </c>
      <c r="AC7" s="141"/>
      <c r="AD7" s="52" t="s">
        <v>36</v>
      </c>
      <c r="AE7" s="52" t="s">
        <v>37</v>
      </c>
      <c r="AF7" s="52" t="s">
        <v>38</v>
      </c>
    </row>
    <row r="8" spans="1:32" ht="26.1" customHeight="1">
      <c r="A8" s="108">
        <v>1</v>
      </c>
      <c r="B8" s="70" t="s">
        <v>57</v>
      </c>
      <c r="C8" s="109" t="s">
        <v>6</v>
      </c>
      <c r="D8" s="111">
        <f>E8+V8+AC8</f>
        <v>0.63519999999999999</v>
      </c>
      <c r="E8" s="111">
        <f>F8+I8+L8+O8+Q8+S8</f>
        <v>0.63519999999999999</v>
      </c>
      <c r="F8" s="111">
        <f>G8+H8</f>
        <v>0.62619999999999998</v>
      </c>
      <c r="G8" s="115">
        <v>0.62609999999999999</v>
      </c>
      <c r="H8" s="116">
        <v>1E-4</v>
      </c>
      <c r="I8" s="111">
        <f>J8+K8</f>
        <v>0</v>
      </c>
      <c r="J8" s="117"/>
      <c r="K8" s="24"/>
      <c r="L8" s="111">
        <f>M8+N8</f>
        <v>0</v>
      </c>
      <c r="M8" s="111"/>
      <c r="N8" s="25"/>
      <c r="O8" s="25">
        <f>P8</f>
        <v>8.9999999999999993E-3</v>
      </c>
      <c r="P8" s="118">
        <v>8.9999999999999993E-3</v>
      </c>
      <c r="Q8" s="118">
        <f>R8</f>
        <v>0</v>
      </c>
      <c r="R8" s="119"/>
      <c r="S8" s="111">
        <f>T8+U8</f>
        <v>0</v>
      </c>
      <c r="T8" s="120"/>
      <c r="U8" s="121"/>
      <c r="V8" s="111">
        <f>W8+Z8+AA8+AB8</f>
        <v>0</v>
      </c>
      <c r="W8" s="112">
        <f>X8+Y8</f>
        <v>0</v>
      </c>
      <c r="X8" s="122"/>
      <c r="Y8" s="123"/>
      <c r="Z8" s="31"/>
      <c r="AA8" s="124"/>
      <c r="AB8" s="125"/>
      <c r="AC8" s="112">
        <f>AD8+AE8+AF8</f>
        <v>0</v>
      </c>
      <c r="AD8" s="33"/>
      <c r="AE8" s="34"/>
      <c r="AF8" s="126"/>
    </row>
    <row r="9" spans="1:32" ht="26.1" customHeight="1">
      <c r="A9" s="108">
        <v>2</v>
      </c>
      <c r="B9" s="70" t="s">
        <v>58</v>
      </c>
      <c r="C9" s="109" t="s">
        <v>6</v>
      </c>
      <c r="D9" s="111">
        <f t="shared" ref="D9:D48" si="0">E9+V9+AC9</f>
        <v>0.1181</v>
      </c>
      <c r="E9" s="111">
        <f t="shared" ref="E9:E48" si="1">F9+I9+L9+O9+Q9+S9</f>
        <v>0.1181</v>
      </c>
      <c r="F9" s="111">
        <f t="shared" ref="F9:F48" si="2">G9+H9</f>
        <v>0.1181</v>
      </c>
      <c r="G9" s="115">
        <v>0.1181</v>
      </c>
      <c r="H9" s="116"/>
      <c r="I9" s="111">
        <f t="shared" ref="I9:I48" si="3">J9+K9</f>
        <v>0</v>
      </c>
      <c r="J9" s="117"/>
      <c r="K9" s="24"/>
      <c r="L9" s="111">
        <f t="shared" ref="L9:L48" si="4">M9+N9</f>
        <v>0</v>
      </c>
      <c r="M9" s="111"/>
      <c r="N9" s="25"/>
      <c r="O9" s="25">
        <f t="shared" ref="O9:O48" si="5">P9</f>
        <v>0</v>
      </c>
      <c r="P9" s="118"/>
      <c r="Q9" s="118">
        <f t="shared" ref="Q9:Q48" si="6">R9</f>
        <v>0</v>
      </c>
      <c r="R9" s="119"/>
      <c r="S9" s="111">
        <f t="shared" ref="S9:S48" si="7">T9+U9</f>
        <v>0</v>
      </c>
      <c r="T9" s="120"/>
      <c r="U9" s="121"/>
      <c r="V9" s="111">
        <f t="shared" ref="V9:V48" si="8">W9+Z9+AA9+AB9</f>
        <v>0</v>
      </c>
      <c r="W9" s="112">
        <f t="shared" ref="W9:W48" si="9">X9+Y9</f>
        <v>0</v>
      </c>
      <c r="X9" s="122"/>
      <c r="Y9" s="123"/>
      <c r="Z9" s="31"/>
      <c r="AA9" s="124"/>
      <c r="AB9" s="125"/>
      <c r="AC9" s="112">
        <f t="shared" ref="AC9:AC48" si="10">AD9+AE9+AF9</f>
        <v>0</v>
      </c>
      <c r="AD9" s="33"/>
      <c r="AE9" s="34"/>
      <c r="AF9" s="126"/>
    </row>
    <row r="10" spans="1:32" ht="26.1" customHeight="1">
      <c r="A10" s="108">
        <v>3</v>
      </c>
      <c r="B10" s="70" t="s">
        <v>59</v>
      </c>
      <c r="C10" s="109" t="s">
        <v>6</v>
      </c>
      <c r="D10" s="111">
        <f t="shared" si="0"/>
        <v>3.3742999999999999</v>
      </c>
      <c r="E10" s="111">
        <f t="shared" si="1"/>
        <v>1.4693000000000001</v>
      </c>
      <c r="F10" s="111">
        <f t="shared" si="2"/>
        <v>0</v>
      </c>
      <c r="G10" s="115"/>
      <c r="H10" s="116"/>
      <c r="I10" s="111">
        <f t="shared" si="3"/>
        <v>0</v>
      </c>
      <c r="J10" s="117"/>
      <c r="K10" s="24"/>
      <c r="L10" s="111">
        <f t="shared" si="4"/>
        <v>1.2652000000000001</v>
      </c>
      <c r="M10" s="111">
        <v>1.2652000000000001</v>
      </c>
      <c r="N10" s="25"/>
      <c r="O10" s="25">
        <f t="shared" si="5"/>
        <v>4.82E-2</v>
      </c>
      <c r="P10" s="118">
        <v>4.82E-2</v>
      </c>
      <c r="Q10" s="118">
        <f t="shared" si="6"/>
        <v>0</v>
      </c>
      <c r="R10" s="119"/>
      <c r="S10" s="111">
        <f t="shared" si="7"/>
        <v>0.15590000000000001</v>
      </c>
      <c r="T10" s="120">
        <v>0.15590000000000001</v>
      </c>
      <c r="U10" s="121"/>
      <c r="V10" s="111">
        <f t="shared" si="8"/>
        <v>1.905</v>
      </c>
      <c r="W10" s="112">
        <f t="shared" si="9"/>
        <v>1.1267</v>
      </c>
      <c r="X10" s="122">
        <v>1.1267</v>
      </c>
      <c r="Y10" s="123"/>
      <c r="Z10" s="31">
        <v>0.77829999999999999</v>
      </c>
      <c r="AA10" s="124"/>
      <c r="AB10" s="125"/>
      <c r="AC10" s="112">
        <f t="shared" si="10"/>
        <v>0</v>
      </c>
      <c r="AD10" s="33"/>
      <c r="AE10" s="34"/>
      <c r="AF10" s="126"/>
    </row>
    <row r="11" spans="1:32" ht="26.1" customHeight="1">
      <c r="A11" s="108">
        <v>4</v>
      </c>
      <c r="B11" s="70" t="s">
        <v>60</v>
      </c>
      <c r="C11" s="109" t="s">
        <v>6</v>
      </c>
      <c r="D11" s="111">
        <f t="shared" si="0"/>
        <v>1.06E-2</v>
      </c>
      <c r="E11" s="111">
        <f t="shared" si="1"/>
        <v>9.9000000000000008E-3</v>
      </c>
      <c r="F11" s="111">
        <f t="shared" si="2"/>
        <v>9.4999999999999998E-3</v>
      </c>
      <c r="G11" s="115">
        <v>9.4999999999999998E-3</v>
      </c>
      <c r="H11" s="116"/>
      <c r="I11" s="111">
        <f t="shared" si="3"/>
        <v>0</v>
      </c>
      <c r="J11" s="117"/>
      <c r="K11" s="24"/>
      <c r="L11" s="111">
        <f t="shared" si="4"/>
        <v>0</v>
      </c>
      <c r="M11" s="111"/>
      <c r="N11" s="25"/>
      <c r="O11" s="25">
        <f t="shared" si="5"/>
        <v>2.0000000000000001E-4</v>
      </c>
      <c r="P11" s="118">
        <v>2.0000000000000001E-4</v>
      </c>
      <c r="Q11" s="118">
        <f t="shared" si="6"/>
        <v>0</v>
      </c>
      <c r="R11" s="119"/>
      <c r="S11" s="111">
        <f t="shared" si="7"/>
        <v>2.0000000000000001E-4</v>
      </c>
      <c r="T11" s="120"/>
      <c r="U11" s="121">
        <v>2.0000000000000001E-4</v>
      </c>
      <c r="V11" s="111">
        <f t="shared" si="8"/>
        <v>6.9999999999999999E-4</v>
      </c>
      <c r="W11" s="112">
        <f t="shared" si="9"/>
        <v>0</v>
      </c>
      <c r="X11" s="122"/>
      <c r="Y11" s="123"/>
      <c r="Z11" s="31"/>
      <c r="AA11" s="124">
        <v>6.9999999999999999E-4</v>
      </c>
      <c r="AB11" s="125"/>
      <c r="AC11" s="112">
        <f t="shared" si="10"/>
        <v>0</v>
      </c>
      <c r="AD11" s="33"/>
      <c r="AE11" s="34"/>
      <c r="AF11" s="126"/>
    </row>
    <row r="12" spans="1:32" ht="26.1" customHeight="1">
      <c r="A12" s="108">
        <v>5</v>
      </c>
      <c r="B12" s="53" t="s">
        <v>61</v>
      </c>
      <c r="C12" s="109" t="s">
        <v>6</v>
      </c>
      <c r="D12" s="111">
        <f t="shared" si="0"/>
        <v>10.662099999999999</v>
      </c>
      <c r="E12" s="111">
        <f t="shared" si="1"/>
        <v>10.527799999999999</v>
      </c>
      <c r="F12" s="111">
        <f t="shared" si="2"/>
        <v>9.8116000000000003</v>
      </c>
      <c r="G12" s="21">
        <v>9.8116000000000003</v>
      </c>
      <c r="H12" s="22"/>
      <c r="I12" s="111">
        <f t="shared" si="3"/>
        <v>0</v>
      </c>
      <c r="J12" s="23"/>
      <c r="K12" s="24"/>
      <c r="L12" s="111">
        <f t="shared" si="4"/>
        <v>0</v>
      </c>
      <c r="M12" s="111"/>
      <c r="N12" s="25"/>
      <c r="O12" s="25">
        <f t="shared" si="5"/>
        <v>0.58950000000000002</v>
      </c>
      <c r="P12" s="26">
        <v>0.58950000000000002</v>
      </c>
      <c r="Q12" s="118">
        <f t="shared" si="6"/>
        <v>0</v>
      </c>
      <c r="R12" s="27"/>
      <c r="S12" s="111">
        <f t="shared" si="7"/>
        <v>0.12670000000000001</v>
      </c>
      <c r="T12" s="28"/>
      <c r="U12" s="29">
        <v>0.12670000000000001</v>
      </c>
      <c r="V12" s="111">
        <f t="shared" si="8"/>
        <v>0.1343</v>
      </c>
      <c r="W12" s="112">
        <f t="shared" si="9"/>
        <v>0.13420000000000001</v>
      </c>
      <c r="X12" s="79"/>
      <c r="Y12" s="30">
        <v>0.13420000000000001</v>
      </c>
      <c r="Z12" s="31"/>
      <c r="AA12" s="6">
        <v>1E-4</v>
      </c>
      <c r="AB12" s="32"/>
      <c r="AC12" s="112">
        <f t="shared" si="10"/>
        <v>0</v>
      </c>
      <c r="AD12" s="33"/>
      <c r="AE12" s="34"/>
      <c r="AF12" s="35"/>
    </row>
    <row r="13" spans="1:32" ht="26.1" customHeight="1">
      <c r="A13" s="108">
        <v>6</v>
      </c>
      <c r="B13" s="53" t="s">
        <v>62</v>
      </c>
      <c r="C13" s="109" t="s">
        <v>6</v>
      </c>
      <c r="D13" s="111">
        <f t="shared" si="0"/>
        <v>6.7292000000000005</v>
      </c>
      <c r="E13" s="111">
        <f t="shared" si="1"/>
        <v>6.7292000000000005</v>
      </c>
      <c r="F13" s="111">
        <f t="shared" si="2"/>
        <v>6.2233999999999998</v>
      </c>
      <c r="G13" s="21">
        <v>6.2233000000000001</v>
      </c>
      <c r="H13" s="22">
        <v>1E-4</v>
      </c>
      <c r="I13" s="111">
        <f t="shared" si="3"/>
        <v>0</v>
      </c>
      <c r="J13" s="23"/>
      <c r="K13" s="24"/>
      <c r="L13" s="111">
        <f t="shared" si="4"/>
        <v>0.15809999999999999</v>
      </c>
      <c r="M13" s="111"/>
      <c r="N13" s="25">
        <v>0.15809999999999999</v>
      </c>
      <c r="O13" s="25">
        <f t="shared" si="5"/>
        <v>7.9500000000000001E-2</v>
      </c>
      <c r="P13" s="26">
        <v>7.9500000000000001E-2</v>
      </c>
      <c r="Q13" s="118">
        <f t="shared" si="6"/>
        <v>0</v>
      </c>
      <c r="R13" s="27"/>
      <c r="S13" s="111">
        <f t="shared" si="7"/>
        <v>0.26819999999999999</v>
      </c>
      <c r="T13" s="28">
        <v>0.1381</v>
      </c>
      <c r="U13" s="29">
        <v>0.13009999999999999</v>
      </c>
      <c r="V13" s="111">
        <f t="shared" si="8"/>
        <v>0</v>
      </c>
      <c r="W13" s="112">
        <f t="shared" si="9"/>
        <v>0</v>
      </c>
      <c r="X13" s="79"/>
      <c r="Y13" s="30"/>
      <c r="Z13" s="31"/>
      <c r="AA13" s="6"/>
      <c r="AB13" s="32"/>
      <c r="AC13" s="112">
        <f t="shared" si="10"/>
        <v>0</v>
      </c>
      <c r="AD13" s="33"/>
      <c r="AE13" s="34"/>
      <c r="AF13" s="35"/>
    </row>
    <row r="14" spans="1:32" ht="26.1" customHeight="1">
      <c r="A14" s="108">
        <v>7</v>
      </c>
      <c r="B14" s="53" t="s">
        <v>63</v>
      </c>
      <c r="C14" s="109" t="s">
        <v>6</v>
      </c>
      <c r="D14" s="111">
        <f t="shared" si="0"/>
        <v>0.1527</v>
      </c>
      <c r="E14" s="111">
        <f t="shared" si="1"/>
        <v>1E-4</v>
      </c>
      <c r="F14" s="111">
        <f t="shared" si="2"/>
        <v>1E-4</v>
      </c>
      <c r="G14" s="21">
        <v>1E-4</v>
      </c>
      <c r="H14" s="22"/>
      <c r="I14" s="111">
        <f t="shared" si="3"/>
        <v>0</v>
      </c>
      <c r="J14" s="23"/>
      <c r="K14" s="24"/>
      <c r="L14" s="111">
        <f t="shared" si="4"/>
        <v>0</v>
      </c>
      <c r="M14" s="111"/>
      <c r="N14" s="25"/>
      <c r="O14" s="25">
        <f t="shared" si="5"/>
        <v>0</v>
      </c>
      <c r="P14" s="26"/>
      <c r="Q14" s="118">
        <f t="shared" si="6"/>
        <v>0</v>
      </c>
      <c r="R14" s="27"/>
      <c r="S14" s="111">
        <f t="shared" si="7"/>
        <v>0</v>
      </c>
      <c r="T14" s="28"/>
      <c r="U14" s="29"/>
      <c r="V14" s="111">
        <f t="shared" si="8"/>
        <v>0.15260000000000001</v>
      </c>
      <c r="W14" s="112">
        <f t="shared" si="9"/>
        <v>0.15260000000000001</v>
      </c>
      <c r="X14" s="79">
        <v>0.15260000000000001</v>
      </c>
      <c r="Y14" s="30"/>
      <c r="Z14" s="31"/>
      <c r="AA14" s="6"/>
      <c r="AB14" s="32"/>
      <c r="AC14" s="112">
        <f t="shared" si="10"/>
        <v>0</v>
      </c>
      <c r="AD14" s="33"/>
      <c r="AE14" s="34"/>
      <c r="AF14" s="35"/>
    </row>
    <row r="15" spans="1:32" ht="26.1" customHeight="1">
      <c r="A15" s="108">
        <v>8</v>
      </c>
      <c r="B15" s="53" t="s">
        <v>64</v>
      </c>
      <c r="C15" s="109" t="s">
        <v>6</v>
      </c>
      <c r="D15" s="111">
        <f t="shared" si="0"/>
        <v>0.156</v>
      </c>
      <c r="E15" s="111">
        <f t="shared" si="1"/>
        <v>0.1021</v>
      </c>
      <c r="F15" s="111">
        <f t="shared" si="2"/>
        <v>0</v>
      </c>
      <c r="G15" s="21"/>
      <c r="H15" s="22"/>
      <c r="I15" s="111">
        <f t="shared" si="3"/>
        <v>0</v>
      </c>
      <c r="J15" s="23"/>
      <c r="K15" s="24"/>
      <c r="L15" s="111">
        <f t="shared" si="4"/>
        <v>0.1021</v>
      </c>
      <c r="M15" s="112">
        <v>0.1021</v>
      </c>
      <c r="N15" s="25"/>
      <c r="O15" s="25">
        <f t="shared" si="5"/>
        <v>0</v>
      </c>
      <c r="P15" s="26"/>
      <c r="Q15" s="118">
        <f t="shared" si="6"/>
        <v>0</v>
      </c>
      <c r="R15" s="27"/>
      <c r="S15" s="111">
        <f t="shared" si="7"/>
        <v>0</v>
      </c>
      <c r="T15" s="28"/>
      <c r="U15" s="29"/>
      <c r="V15" s="111">
        <f t="shared" si="8"/>
        <v>5.3900000000000003E-2</v>
      </c>
      <c r="W15" s="112">
        <f t="shared" si="9"/>
        <v>0</v>
      </c>
      <c r="X15" s="79"/>
      <c r="Y15" s="30"/>
      <c r="Z15" s="31"/>
      <c r="AA15" s="6"/>
      <c r="AB15" s="32">
        <v>5.3900000000000003E-2</v>
      </c>
      <c r="AC15" s="112">
        <f t="shared" si="10"/>
        <v>0</v>
      </c>
      <c r="AD15" s="33"/>
      <c r="AE15" s="34"/>
      <c r="AF15" s="35"/>
    </row>
    <row r="16" spans="1:32" ht="26.1" customHeight="1">
      <c r="A16" s="108">
        <v>9</v>
      </c>
      <c r="B16" s="53" t="s">
        <v>65</v>
      </c>
      <c r="C16" s="109" t="s">
        <v>6</v>
      </c>
      <c r="D16" s="111">
        <f t="shared" si="0"/>
        <v>0.2006</v>
      </c>
      <c r="E16" s="111">
        <f t="shared" si="1"/>
        <v>0.107</v>
      </c>
      <c r="F16" s="111">
        <f t="shared" si="2"/>
        <v>0.107</v>
      </c>
      <c r="G16" s="21"/>
      <c r="H16" s="22">
        <v>0.107</v>
      </c>
      <c r="I16" s="111">
        <f t="shared" si="3"/>
        <v>0</v>
      </c>
      <c r="J16" s="23"/>
      <c r="K16" s="24"/>
      <c r="L16" s="111">
        <f t="shared" si="4"/>
        <v>0</v>
      </c>
      <c r="M16" s="111"/>
      <c r="N16" s="25"/>
      <c r="O16" s="25">
        <f t="shared" si="5"/>
        <v>0</v>
      </c>
      <c r="P16" s="26"/>
      <c r="Q16" s="118">
        <f t="shared" si="6"/>
        <v>0</v>
      </c>
      <c r="R16" s="27"/>
      <c r="S16" s="111">
        <f t="shared" si="7"/>
        <v>0</v>
      </c>
      <c r="T16" s="28"/>
      <c r="U16" s="29"/>
      <c r="V16" s="111">
        <f t="shared" si="8"/>
        <v>9.3600000000000003E-2</v>
      </c>
      <c r="W16" s="112">
        <f t="shared" si="9"/>
        <v>0</v>
      </c>
      <c r="X16" s="79"/>
      <c r="Y16" s="30"/>
      <c r="Z16" s="31"/>
      <c r="AA16" s="6"/>
      <c r="AB16" s="32">
        <v>9.3600000000000003E-2</v>
      </c>
      <c r="AC16" s="112">
        <f t="shared" si="10"/>
        <v>0</v>
      </c>
      <c r="AD16" s="33"/>
      <c r="AE16" s="34"/>
      <c r="AF16" s="35"/>
    </row>
    <row r="17" spans="1:32" ht="26.1" customHeight="1">
      <c r="A17" s="108">
        <v>10</v>
      </c>
      <c r="B17" s="53" t="s">
        <v>66</v>
      </c>
      <c r="C17" s="109" t="s">
        <v>6</v>
      </c>
      <c r="D17" s="111">
        <f t="shared" si="0"/>
        <v>6.7000000000000002E-3</v>
      </c>
      <c r="E17" s="111">
        <f t="shared" si="1"/>
        <v>6.7000000000000002E-3</v>
      </c>
      <c r="F17" s="111">
        <f t="shared" si="2"/>
        <v>6.7000000000000002E-3</v>
      </c>
      <c r="G17" s="21">
        <v>6.7000000000000002E-3</v>
      </c>
      <c r="H17" s="22"/>
      <c r="I17" s="111">
        <f t="shared" si="3"/>
        <v>0</v>
      </c>
      <c r="J17" s="23"/>
      <c r="K17" s="24"/>
      <c r="L17" s="111">
        <f t="shared" si="4"/>
        <v>0</v>
      </c>
      <c r="M17" s="111"/>
      <c r="N17" s="25"/>
      <c r="O17" s="25">
        <f t="shared" si="5"/>
        <v>0</v>
      </c>
      <c r="P17" s="26"/>
      <c r="Q17" s="118">
        <f t="shared" si="6"/>
        <v>0</v>
      </c>
      <c r="R17" s="27"/>
      <c r="S17" s="111">
        <f t="shared" si="7"/>
        <v>0</v>
      </c>
      <c r="T17" s="28"/>
      <c r="U17" s="29"/>
      <c r="V17" s="111">
        <f t="shared" si="8"/>
        <v>0</v>
      </c>
      <c r="W17" s="112">
        <f t="shared" si="9"/>
        <v>0</v>
      </c>
      <c r="X17" s="79"/>
      <c r="Y17" s="30"/>
      <c r="Z17" s="31"/>
      <c r="AA17" s="6"/>
      <c r="AB17" s="32"/>
      <c r="AC17" s="112">
        <f t="shared" si="10"/>
        <v>0</v>
      </c>
      <c r="AD17" s="33"/>
      <c r="AE17" s="34"/>
      <c r="AF17" s="35"/>
    </row>
    <row r="18" spans="1:32" ht="26.1" customHeight="1">
      <c r="A18" s="108">
        <v>11</v>
      </c>
      <c r="B18" s="53" t="s">
        <v>67</v>
      </c>
      <c r="C18" s="109" t="s">
        <v>6</v>
      </c>
      <c r="D18" s="111">
        <f t="shared" si="0"/>
        <v>1.0417000000000001</v>
      </c>
      <c r="E18" s="111">
        <f t="shared" si="1"/>
        <v>0.78970000000000007</v>
      </c>
      <c r="F18" s="111">
        <f t="shared" si="2"/>
        <v>0.1074</v>
      </c>
      <c r="G18" s="21">
        <v>0.1074</v>
      </c>
      <c r="H18" s="22"/>
      <c r="I18" s="111">
        <f t="shared" si="3"/>
        <v>0</v>
      </c>
      <c r="J18" s="23"/>
      <c r="K18" s="24"/>
      <c r="L18" s="111">
        <f t="shared" si="4"/>
        <v>0.68230000000000002</v>
      </c>
      <c r="M18" s="112">
        <v>0.68230000000000002</v>
      </c>
      <c r="N18" s="25"/>
      <c r="O18" s="25">
        <f t="shared" si="5"/>
        <v>0</v>
      </c>
      <c r="P18" s="26"/>
      <c r="Q18" s="118">
        <f t="shared" si="6"/>
        <v>0</v>
      </c>
      <c r="R18" s="27"/>
      <c r="S18" s="111">
        <f t="shared" si="7"/>
        <v>0</v>
      </c>
      <c r="T18" s="28"/>
      <c r="U18" s="29"/>
      <c r="V18" s="111">
        <f t="shared" si="8"/>
        <v>0.252</v>
      </c>
      <c r="W18" s="112">
        <f t="shared" si="9"/>
        <v>0</v>
      </c>
      <c r="X18" s="79"/>
      <c r="Y18" s="30"/>
      <c r="Z18" s="31">
        <v>0.252</v>
      </c>
      <c r="AA18" s="6"/>
      <c r="AB18" s="32"/>
      <c r="AC18" s="112">
        <f t="shared" si="10"/>
        <v>0</v>
      </c>
      <c r="AD18" s="33"/>
      <c r="AE18" s="34"/>
      <c r="AF18" s="35"/>
    </row>
    <row r="19" spans="1:32" ht="26.1" customHeight="1">
      <c r="A19" s="108">
        <v>12</v>
      </c>
      <c r="B19" s="53" t="s">
        <v>68</v>
      </c>
      <c r="C19" s="109" t="s">
        <v>6</v>
      </c>
      <c r="D19" s="111">
        <f t="shared" si="0"/>
        <v>0.2777</v>
      </c>
      <c r="E19" s="111">
        <f t="shared" si="1"/>
        <v>0.2777</v>
      </c>
      <c r="F19" s="111">
        <f t="shared" si="2"/>
        <v>0.27</v>
      </c>
      <c r="G19" s="21">
        <v>0.27</v>
      </c>
      <c r="H19" s="22"/>
      <c r="I19" s="111">
        <f t="shared" si="3"/>
        <v>0</v>
      </c>
      <c r="J19" s="23"/>
      <c r="K19" s="24"/>
      <c r="L19" s="111">
        <f t="shared" si="4"/>
        <v>0</v>
      </c>
      <c r="M19" s="111"/>
      <c r="N19" s="25"/>
      <c r="O19" s="25">
        <f t="shared" si="5"/>
        <v>2.7000000000000001E-3</v>
      </c>
      <c r="P19" s="26">
        <v>2.7000000000000001E-3</v>
      </c>
      <c r="Q19" s="118">
        <f t="shared" si="6"/>
        <v>0</v>
      </c>
      <c r="R19" s="27"/>
      <c r="S19" s="111">
        <f t="shared" si="7"/>
        <v>5.0000000000000001E-3</v>
      </c>
      <c r="T19" s="28"/>
      <c r="U19" s="29">
        <v>5.0000000000000001E-3</v>
      </c>
      <c r="V19" s="111">
        <f t="shared" si="8"/>
        <v>0</v>
      </c>
      <c r="W19" s="112">
        <f t="shared" si="9"/>
        <v>0</v>
      </c>
      <c r="X19" s="79"/>
      <c r="Y19" s="30"/>
      <c r="Z19" s="31"/>
      <c r="AA19" s="6"/>
      <c r="AB19" s="32"/>
      <c r="AC19" s="112">
        <f t="shared" si="10"/>
        <v>0</v>
      </c>
      <c r="AD19" s="33"/>
      <c r="AE19" s="34"/>
      <c r="AF19" s="35"/>
    </row>
    <row r="20" spans="1:32" ht="26.1" customHeight="1">
      <c r="A20" s="108">
        <v>13</v>
      </c>
      <c r="B20" s="53" t="s">
        <v>69</v>
      </c>
      <c r="C20" s="109" t="s">
        <v>39</v>
      </c>
      <c r="D20" s="111">
        <f t="shared" si="0"/>
        <v>0.2893</v>
      </c>
      <c r="E20" s="111">
        <f t="shared" si="1"/>
        <v>0.2893</v>
      </c>
      <c r="F20" s="111">
        <f t="shared" si="2"/>
        <v>0</v>
      </c>
      <c r="G20" s="21"/>
      <c r="H20" s="22"/>
      <c r="I20" s="111">
        <f t="shared" si="3"/>
        <v>0</v>
      </c>
      <c r="J20" s="23"/>
      <c r="K20" s="24"/>
      <c r="L20" s="111">
        <f t="shared" si="4"/>
        <v>0.2893</v>
      </c>
      <c r="M20" s="52">
        <v>0.2893</v>
      </c>
      <c r="N20" s="25"/>
      <c r="O20" s="25">
        <f t="shared" si="5"/>
        <v>0</v>
      </c>
      <c r="P20" s="26"/>
      <c r="Q20" s="118">
        <f t="shared" si="6"/>
        <v>0</v>
      </c>
      <c r="R20" s="27"/>
      <c r="S20" s="111">
        <f t="shared" si="7"/>
        <v>0</v>
      </c>
      <c r="T20" s="28"/>
      <c r="U20" s="29"/>
      <c r="V20" s="111">
        <f t="shared" si="8"/>
        <v>0</v>
      </c>
      <c r="W20" s="112">
        <f t="shared" si="9"/>
        <v>0</v>
      </c>
      <c r="X20" s="79"/>
      <c r="Y20" s="30"/>
      <c r="Z20" s="31"/>
      <c r="AA20" s="6"/>
      <c r="AB20" s="32"/>
      <c r="AC20" s="112">
        <f t="shared" si="10"/>
        <v>0</v>
      </c>
      <c r="AD20" s="33"/>
      <c r="AE20" s="34"/>
      <c r="AF20" s="35"/>
    </row>
    <row r="21" spans="1:32" ht="26.1" customHeight="1">
      <c r="A21" s="108">
        <v>14</v>
      </c>
      <c r="B21" s="53" t="s">
        <v>70</v>
      </c>
      <c r="C21" s="109" t="s">
        <v>39</v>
      </c>
      <c r="D21" s="111">
        <f t="shared" si="0"/>
        <v>1.0986</v>
      </c>
      <c r="E21" s="111">
        <f t="shared" si="1"/>
        <v>0.95230000000000004</v>
      </c>
      <c r="F21" s="111">
        <f t="shared" si="2"/>
        <v>0.81770000000000009</v>
      </c>
      <c r="G21" s="21">
        <v>0.52790000000000004</v>
      </c>
      <c r="H21" s="22">
        <v>0.2898</v>
      </c>
      <c r="I21" s="111">
        <f t="shared" si="3"/>
        <v>0</v>
      </c>
      <c r="J21" s="23"/>
      <c r="K21" s="24"/>
      <c r="L21" s="111">
        <f t="shared" si="4"/>
        <v>0</v>
      </c>
      <c r="M21" s="52"/>
      <c r="N21" s="25"/>
      <c r="O21" s="25">
        <f t="shared" si="5"/>
        <v>6.59E-2</v>
      </c>
      <c r="P21" s="26">
        <v>6.59E-2</v>
      </c>
      <c r="Q21" s="118">
        <f t="shared" si="6"/>
        <v>0</v>
      </c>
      <c r="R21" s="27"/>
      <c r="S21" s="111">
        <f t="shared" si="7"/>
        <v>6.8699999999999997E-2</v>
      </c>
      <c r="T21" s="28"/>
      <c r="U21" s="29">
        <v>6.8699999999999997E-2</v>
      </c>
      <c r="V21" s="111">
        <f t="shared" si="8"/>
        <v>0.14630000000000001</v>
      </c>
      <c r="W21" s="112">
        <f t="shared" si="9"/>
        <v>0.14630000000000001</v>
      </c>
      <c r="X21" s="79">
        <v>0.14630000000000001</v>
      </c>
      <c r="Y21" s="30"/>
      <c r="Z21" s="31"/>
      <c r="AA21" s="6"/>
      <c r="AB21" s="32"/>
      <c r="AC21" s="112">
        <f t="shared" si="10"/>
        <v>0</v>
      </c>
      <c r="AD21" s="33"/>
      <c r="AE21" s="34"/>
      <c r="AF21" s="35"/>
    </row>
    <row r="22" spans="1:32" ht="26.1" customHeight="1">
      <c r="A22" s="108">
        <v>15</v>
      </c>
      <c r="B22" s="53" t="s">
        <v>71</v>
      </c>
      <c r="C22" s="109" t="s">
        <v>39</v>
      </c>
      <c r="D22" s="111">
        <f t="shared" si="0"/>
        <v>2.3940999999999999</v>
      </c>
      <c r="E22" s="111">
        <f t="shared" si="1"/>
        <v>2.1675</v>
      </c>
      <c r="F22" s="111">
        <f t="shared" si="2"/>
        <v>1.2293000000000001</v>
      </c>
      <c r="G22" s="21">
        <v>0.46610000000000001</v>
      </c>
      <c r="H22" s="22">
        <v>0.76319999999999999</v>
      </c>
      <c r="I22" s="111">
        <f t="shared" si="3"/>
        <v>0</v>
      </c>
      <c r="J22" s="23"/>
      <c r="K22" s="24"/>
      <c r="L22" s="111">
        <f t="shared" si="4"/>
        <v>5.0000000000000001E-4</v>
      </c>
      <c r="M22" s="52">
        <v>5.0000000000000001E-4</v>
      </c>
      <c r="N22" s="25"/>
      <c r="O22" s="25">
        <f t="shared" si="5"/>
        <v>3.09E-2</v>
      </c>
      <c r="P22" s="26">
        <v>3.09E-2</v>
      </c>
      <c r="Q22" s="118">
        <f t="shared" si="6"/>
        <v>0</v>
      </c>
      <c r="R22" s="27"/>
      <c r="S22" s="111">
        <f t="shared" si="7"/>
        <v>0.90679999999999994</v>
      </c>
      <c r="T22" s="28">
        <v>0.80079999999999996</v>
      </c>
      <c r="U22" s="29">
        <v>0.106</v>
      </c>
      <c r="V22" s="111">
        <f t="shared" si="8"/>
        <v>0.2056</v>
      </c>
      <c r="W22" s="112">
        <f t="shared" si="9"/>
        <v>0.1056</v>
      </c>
      <c r="X22" s="79">
        <v>0.1056</v>
      </c>
      <c r="Y22" s="30"/>
      <c r="Z22" s="31"/>
      <c r="AA22" s="6"/>
      <c r="AB22" s="32">
        <v>0.1</v>
      </c>
      <c r="AC22" s="112">
        <f t="shared" si="10"/>
        <v>2.1000000000000001E-2</v>
      </c>
      <c r="AD22" s="33">
        <v>2.1000000000000001E-2</v>
      </c>
      <c r="AE22" s="34"/>
      <c r="AF22" s="35"/>
    </row>
    <row r="23" spans="1:32" ht="26.1" customHeight="1">
      <c r="A23" s="108">
        <v>16</v>
      </c>
      <c r="B23" s="53" t="s">
        <v>72</v>
      </c>
      <c r="C23" s="109" t="s">
        <v>39</v>
      </c>
      <c r="D23" s="111">
        <f t="shared" si="0"/>
        <v>6.2799999999999995E-2</v>
      </c>
      <c r="E23" s="111">
        <f t="shared" si="1"/>
        <v>3.0000000000000001E-3</v>
      </c>
      <c r="F23" s="111">
        <f t="shared" si="2"/>
        <v>3.0000000000000001E-3</v>
      </c>
      <c r="G23" s="21">
        <v>3.0000000000000001E-3</v>
      </c>
      <c r="H23" s="22"/>
      <c r="I23" s="111">
        <f t="shared" si="3"/>
        <v>0</v>
      </c>
      <c r="J23" s="23"/>
      <c r="K23" s="24"/>
      <c r="L23" s="111">
        <f t="shared" si="4"/>
        <v>0</v>
      </c>
      <c r="M23" s="52"/>
      <c r="N23" s="25"/>
      <c r="O23" s="25">
        <f t="shared" si="5"/>
        <v>0</v>
      </c>
      <c r="P23" s="26"/>
      <c r="Q23" s="118">
        <f t="shared" si="6"/>
        <v>0</v>
      </c>
      <c r="R23" s="27"/>
      <c r="S23" s="111">
        <f t="shared" si="7"/>
        <v>0</v>
      </c>
      <c r="T23" s="28"/>
      <c r="U23" s="29"/>
      <c r="V23" s="111">
        <f t="shared" si="8"/>
        <v>0</v>
      </c>
      <c r="W23" s="112">
        <f t="shared" si="9"/>
        <v>0</v>
      </c>
      <c r="X23" s="79"/>
      <c r="Y23" s="30"/>
      <c r="Z23" s="31"/>
      <c r="AA23" s="6"/>
      <c r="AB23" s="32"/>
      <c r="AC23" s="112">
        <f t="shared" si="10"/>
        <v>5.9799999999999999E-2</v>
      </c>
      <c r="AD23" s="33">
        <v>5.9799999999999999E-2</v>
      </c>
      <c r="AE23" s="34"/>
      <c r="AF23" s="35"/>
    </row>
    <row r="24" spans="1:32" ht="26.1" customHeight="1">
      <c r="A24" s="108">
        <v>17</v>
      </c>
      <c r="B24" s="53" t="s">
        <v>73</v>
      </c>
      <c r="C24" s="109" t="s">
        <v>39</v>
      </c>
      <c r="D24" s="111">
        <f t="shared" si="0"/>
        <v>3.5091999999999999</v>
      </c>
      <c r="E24" s="111">
        <f t="shared" si="1"/>
        <v>2.6886999999999999</v>
      </c>
      <c r="F24" s="111">
        <f t="shared" si="2"/>
        <v>0.86460000000000004</v>
      </c>
      <c r="G24" s="21">
        <v>0.58830000000000005</v>
      </c>
      <c r="H24" s="22">
        <v>0.27629999999999999</v>
      </c>
      <c r="I24" s="111">
        <f t="shared" si="3"/>
        <v>0</v>
      </c>
      <c r="J24" s="23"/>
      <c r="K24" s="24"/>
      <c r="L24" s="111">
        <f t="shared" si="4"/>
        <v>0.88680000000000003</v>
      </c>
      <c r="M24" s="52">
        <v>0.88680000000000003</v>
      </c>
      <c r="N24" s="25"/>
      <c r="O24" s="25">
        <f t="shared" si="5"/>
        <v>7.2499999999999995E-2</v>
      </c>
      <c r="P24" s="26">
        <v>7.2499999999999995E-2</v>
      </c>
      <c r="Q24" s="118">
        <f t="shared" si="6"/>
        <v>0.1973</v>
      </c>
      <c r="R24" s="27">
        <v>0.1973</v>
      </c>
      <c r="S24" s="111">
        <f t="shared" si="7"/>
        <v>0.66749999999999998</v>
      </c>
      <c r="T24" s="28">
        <v>0.66749999999999998</v>
      </c>
      <c r="U24" s="29"/>
      <c r="V24" s="111">
        <f t="shared" si="8"/>
        <v>0.82050000000000001</v>
      </c>
      <c r="W24" s="112">
        <f t="shared" si="9"/>
        <v>0.82050000000000001</v>
      </c>
      <c r="X24" s="79"/>
      <c r="Y24" s="30">
        <v>0.82050000000000001</v>
      </c>
      <c r="Z24" s="31"/>
      <c r="AA24" s="6"/>
      <c r="AB24" s="32"/>
      <c r="AC24" s="112">
        <f t="shared" si="10"/>
        <v>0</v>
      </c>
      <c r="AD24" s="33"/>
      <c r="AE24" s="34"/>
      <c r="AF24" s="35"/>
    </row>
    <row r="25" spans="1:32" ht="26.1" customHeight="1">
      <c r="A25" s="108">
        <v>18</v>
      </c>
      <c r="B25" s="53" t="s">
        <v>74</v>
      </c>
      <c r="C25" s="109" t="s">
        <v>39</v>
      </c>
      <c r="D25" s="111">
        <f t="shared" si="0"/>
        <v>5.5399999999999998E-2</v>
      </c>
      <c r="E25" s="111">
        <f t="shared" si="1"/>
        <v>5.5399999999999998E-2</v>
      </c>
      <c r="F25" s="111">
        <f t="shared" si="2"/>
        <v>5.5399999999999998E-2</v>
      </c>
      <c r="G25" s="21"/>
      <c r="H25" s="22">
        <v>5.5399999999999998E-2</v>
      </c>
      <c r="I25" s="111">
        <f t="shared" si="3"/>
        <v>0</v>
      </c>
      <c r="J25" s="23"/>
      <c r="K25" s="24"/>
      <c r="L25" s="111">
        <f t="shared" si="4"/>
        <v>0</v>
      </c>
      <c r="M25" s="52"/>
      <c r="N25" s="25"/>
      <c r="O25" s="25">
        <f t="shared" si="5"/>
        <v>0</v>
      </c>
      <c r="P25" s="26"/>
      <c r="Q25" s="118">
        <f t="shared" si="6"/>
        <v>0</v>
      </c>
      <c r="R25" s="27"/>
      <c r="S25" s="111">
        <f t="shared" si="7"/>
        <v>0</v>
      </c>
      <c r="T25" s="28"/>
      <c r="U25" s="29"/>
      <c r="V25" s="111">
        <f t="shared" si="8"/>
        <v>0</v>
      </c>
      <c r="W25" s="112">
        <f t="shared" si="9"/>
        <v>0</v>
      </c>
      <c r="X25" s="79"/>
      <c r="Y25" s="30"/>
      <c r="Z25" s="31"/>
      <c r="AA25" s="6"/>
      <c r="AB25" s="32"/>
      <c r="AC25" s="112">
        <f t="shared" si="10"/>
        <v>0</v>
      </c>
      <c r="AD25" s="33"/>
      <c r="AE25" s="34"/>
      <c r="AF25" s="35"/>
    </row>
    <row r="26" spans="1:32" ht="26.1" customHeight="1">
      <c r="A26" s="108">
        <v>19</v>
      </c>
      <c r="B26" s="53" t="s">
        <v>75</v>
      </c>
      <c r="C26" s="109" t="s">
        <v>39</v>
      </c>
      <c r="D26" s="111">
        <f t="shared" si="0"/>
        <v>3.5299999999999998E-2</v>
      </c>
      <c r="E26" s="111">
        <f t="shared" si="1"/>
        <v>3.5299999999999998E-2</v>
      </c>
      <c r="F26" s="111">
        <f t="shared" si="2"/>
        <v>3.5299999999999998E-2</v>
      </c>
      <c r="G26" s="21">
        <v>1.43E-2</v>
      </c>
      <c r="H26" s="22">
        <v>2.1000000000000001E-2</v>
      </c>
      <c r="I26" s="111">
        <f t="shared" si="3"/>
        <v>0</v>
      </c>
      <c r="J26" s="23"/>
      <c r="K26" s="24"/>
      <c r="L26" s="111">
        <f t="shared" si="4"/>
        <v>0</v>
      </c>
      <c r="M26" s="52"/>
      <c r="N26" s="25"/>
      <c r="O26" s="25">
        <f t="shared" si="5"/>
        <v>0</v>
      </c>
      <c r="P26" s="26"/>
      <c r="Q26" s="118">
        <f t="shared" si="6"/>
        <v>0</v>
      </c>
      <c r="R26" s="27"/>
      <c r="S26" s="111">
        <f t="shared" si="7"/>
        <v>0</v>
      </c>
      <c r="T26" s="28"/>
      <c r="U26" s="29"/>
      <c r="V26" s="111">
        <f t="shared" si="8"/>
        <v>0</v>
      </c>
      <c r="W26" s="112">
        <f t="shared" si="9"/>
        <v>0</v>
      </c>
      <c r="X26" s="79"/>
      <c r="Y26" s="30"/>
      <c r="Z26" s="31"/>
      <c r="AA26" s="6"/>
      <c r="AB26" s="32"/>
      <c r="AC26" s="112">
        <f t="shared" si="10"/>
        <v>0</v>
      </c>
      <c r="AD26" s="33"/>
      <c r="AE26" s="34"/>
      <c r="AF26" s="35"/>
    </row>
    <row r="27" spans="1:32" ht="26.1" customHeight="1">
      <c r="A27" s="108">
        <v>20</v>
      </c>
      <c r="B27" s="53" t="s">
        <v>76</v>
      </c>
      <c r="C27" s="109" t="s">
        <v>39</v>
      </c>
      <c r="D27" s="111">
        <f t="shared" si="0"/>
        <v>0.95340000000000003</v>
      </c>
      <c r="E27" s="111">
        <f t="shared" si="1"/>
        <v>0.68879999999999997</v>
      </c>
      <c r="F27" s="111">
        <f t="shared" si="2"/>
        <v>0</v>
      </c>
      <c r="G27" s="21"/>
      <c r="H27" s="22"/>
      <c r="I27" s="111">
        <f t="shared" si="3"/>
        <v>0</v>
      </c>
      <c r="J27" s="23"/>
      <c r="K27" s="24"/>
      <c r="L27" s="111">
        <f t="shared" si="4"/>
        <v>0.68879999999999997</v>
      </c>
      <c r="M27" s="52">
        <v>0.68879999999999997</v>
      </c>
      <c r="N27" s="25"/>
      <c r="O27" s="25">
        <f t="shared" si="5"/>
        <v>0</v>
      </c>
      <c r="P27" s="26"/>
      <c r="Q27" s="118">
        <f t="shared" si="6"/>
        <v>0</v>
      </c>
      <c r="R27" s="27"/>
      <c r="S27" s="111">
        <f t="shared" si="7"/>
        <v>0</v>
      </c>
      <c r="T27" s="28"/>
      <c r="U27" s="29"/>
      <c r="V27" s="111">
        <f t="shared" si="8"/>
        <v>0.2646</v>
      </c>
      <c r="W27" s="112">
        <f t="shared" si="9"/>
        <v>0</v>
      </c>
      <c r="X27" s="79"/>
      <c r="Y27" s="30"/>
      <c r="Z27" s="31"/>
      <c r="AA27" s="6"/>
      <c r="AB27" s="32">
        <v>0.2646</v>
      </c>
      <c r="AC27" s="112">
        <f t="shared" si="10"/>
        <v>0</v>
      </c>
      <c r="AD27" s="33"/>
      <c r="AE27" s="34"/>
      <c r="AF27" s="35"/>
    </row>
    <row r="28" spans="1:32" ht="26.1" customHeight="1">
      <c r="A28" s="108">
        <v>21</v>
      </c>
      <c r="B28" s="53" t="s">
        <v>77</v>
      </c>
      <c r="C28" s="52" t="s">
        <v>6</v>
      </c>
      <c r="D28" s="111">
        <f t="shared" si="0"/>
        <v>4.2500000000000003E-2</v>
      </c>
      <c r="E28" s="111">
        <f t="shared" si="1"/>
        <v>0</v>
      </c>
      <c r="F28" s="111">
        <f t="shared" si="2"/>
        <v>0</v>
      </c>
      <c r="G28" s="21"/>
      <c r="H28" s="22"/>
      <c r="I28" s="111">
        <f t="shared" si="3"/>
        <v>0</v>
      </c>
      <c r="J28" s="23"/>
      <c r="K28" s="24"/>
      <c r="L28" s="111">
        <f t="shared" si="4"/>
        <v>0</v>
      </c>
      <c r="M28" s="52"/>
      <c r="N28" s="25"/>
      <c r="O28" s="25">
        <f t="shared" si="5"/>
        <v>0</v>
      </c>
      <c r="P28" s="26"/>
      <c r="Q28" s="118">
        <f t="shared" si="6"/>
        <v>0</v>
      </c>
      <c r="R28" s="27"/>
      <c r="S28" s="111">
        <f t="shared" si="7"/>
        <v>0</v>
      </c>
      <c r="T28" s="28"/>
      <c r="U28" s="29"/>
      <c r="V28" s="111">
        <f t="shared" si="8"/>
        <v>4.2500000000000003E-2</v>
      </c>
      <c r="W28" s="112">
        <f t="shared" si="9"/>
        <v>0</v>
      </c>
      <c r="X28" s="79"/>
      <c r="Y28" s="30"/>
      <c r="Z28" s="31"/>
      <c r="AA28" s="6"/>
      <c r="AB28" s="32">
        <v>4.2500000000000003E-2</v>
      </c>
      <c r="AC28" s="112">
        <f t="shared" si="10"/>
        <v>0</v>
      </c>
      <c r="AD28" s="33"/>
      <c r="AE28" s="34"/>
      <c r="AF28" s="35"/>
    </row>
    <row r="29" spans="1:32" ht="26.1" customHeight="1">
      <c r="A29" s="108">
        <v>22</v>
      </c>
      <c r="B29" s="53" t="s">
        <v>78</v>
      </c>
      <c r="C29" s="52" t="s">
        <v>6</v>
      </c>
      <c r="D29" s="111">
        <f t="shared" si="0"/>
        <v>1.2405999999999999</v>
      </c>
      <c r="E29" s="111">
        <f t="shared" si="1"/>
        <v>1.2404999999999999</v>
      </c>
      <c r="F29" s="111">
        <f t="shared" si="2"/>
        <v>0</v>
      </c>
      <c r="G29" s="21"/>
      <c r="H29" s="22"/>
      <c r="I29" s="111">
        <f t="shared" si="3"/>
        <v>0</v>
      </c>
      <c r="J29" s="23"/>
      <c r="K29" s="24"/>
      <c r="L29" s="111">
        <f t="shared" si="4"/>
        <v>1.2404999999999999</v>
      </c>
      <c r="M29" s="52">
        <v>1.2404999999999999</v>
      </c>
      <c r="N29" s="25"/>
      <c r="O29" s="25">
        <f t="shared" si="5"/>
        <v>0</v>
      </c>
      <c r="P29" s="26"/>
      <c r="Q29" s="118">
        <f t="shared" si="6"/>
        <v>0</v>
      </c>
      <c r="R29" s="27"/>
      <c r="S29" s="111">
        <f t="shared" si="7"/>
        <v>0</v>
      </c>
      <c r="T29" s="28"/>
      <c r="U29" s="29"/>
      <c r="V29" s="111">
        <f t="shared" si="8"/>
        <v>1E-4</v>
      </c>
      <c r="W29" s="112">
        <f t="shared" si="9"/>
        <v>0</v>
      </c>
      <c r="X29" s="79"/>
      <c r="Y29" s="30"/>
      <c r="Z29" s="31"/>
      <c r="AA29" s="6"/>
      <c r="AB29" s="32">
        <v>1E-4</v>
      </c>
      <c r="AC29" s="112">
        <f t="shared" si="10"/>
        <v>0</v>
      </c>
      <c r="AD29" s="33"/>
      <c r="AE29" s="34"/>
      <c r="AF29" s="35"/>
    </row>
    <row r="30" spans="1:32" ht="26.1" customHeight="1">
      <c r="A30" s="108">
        <v>23</v>
      </c>
      <c r="B30" s="53" t="s">
        <v>79</v>
      </c>
      <c r="C30" s="52" t="s">
        <v>6</v>
      </c>
      <c r="D30" s="111">
        <f t="shared" si="0"/>
        <v>6.2566999999999995</v>
      </c>
      <c r="E30" s="111">
        <f t="shared" si="1"/>
        <v>5.8435999999999995</v>
      </c>
      <c r="F30" s="111">
        <f t="shared" si="2"/>
        <v>1.3524</v>
      </c>
      <c r="G30" s="21">
        <v>1.0353000000000001</v>
      </c>
      <c r="H30" s="22">
        <v>0.31709999999999999</v>
      </c>
      <c r="I30" s="111">
        <f t="shared" si="3"/>
        <v>1.2783</v>
      </c>
      <c r="J30" s="23"/>
      <c r="K30" s="24">
        <v>1.2783</v>
      </c>
      <c r="L30" s="111">
        <f t="shared" si="4"/>
        <v>2.7856000000000001</v>
      </c>
      <c r="M30" s="52">
        <v>2.7791999999999999</v>
      </c>
      <c r="N30" s="25">
        <v>6.4000000000000003E-3</v>
      </c>
      <c r="O30" s="25">
        <f t="shared" si="5"/>
        <v>4.41E-2</v>
      </c>
      <c r="P30" s="26">
        <v>4.41E-2</v>
      </c>
      <c r="Q30" s="118">
        <f t="shared" si="6"/>
        <v>6.3299999999999995E-2</v>
      </c>
      <c r="R30" s="27">
        <v>6.3299999999999995E-2</v>
      </c>
      <c r="S30" s="111">
        <f t="shared" si="7"/>
        <v>0.31990000000000002</v>
      </c>
      <c r="T30" s="28">
        <v>0.312</v>
      </c>
      <c r="U30" s="29">
        <v>7.9000000000000008E-3</v>
      </c>
      <c r="V30" s="111">
        <f t="shared" si="8"/>
        <v>0.40649999999999997</v>
      </c>
      <c r="W30" s="112">
        <f t="shared" si="9"/>
        <v>0.35809999999999997</v>
      </c>
      <c r="X30" s="79"/>
      <c r="Y30" s="30">
        <v>0.35809999999999997</v>
      </c>
      <c r="Z30" s="31"/>
      <c r="AA30" s="6">
        <v>3.7499999999999999E-2</v>
      </c>
      <c r="AB30" s="32">
        <v>1.09E-2</v>
      </c>
      <c r="AC30" s="112">
        <f t="shared" si="10"/>
        <v>6.6E-3</v>
      </c>
      <c r="AD30" s="33"/>
      <c r="AE30" s="34"/>
      <c r="AF30" s="35">
        <v>6.6E-3</v>
      </c>
    </row>
    <row r="31" spans="1:32" ht="26.1" customHeight="1">
      <c r="A31" s="108">
        <v>24</v>
      </c>
      <c r="B31" s="53" t="s">
        <v>80</v>
      </c>
      <c r="C31" s="52" t="s">
        <v>6</v>
      </c>
      <c r="D31" s="111">
        <f t="shared" si="0"/>
        <v>6.3899999999999998E-2</v>
      </c>
      <c r="E31" s="111">
        <f t="shared" si="1"/>
        <v>6.3899999999999998E-2</v>
      </c>
      <c r="F31" s="111">
        <f t="shared" si="2"/>
        <v>0</v>
      </c>
      <c r="G31" s="21"/>
      <c r="H31" s="22"/>
      <c r="I31" s="111">
        <f t="shared" si="3"/>
        <v>0</v>
      </c>
      <c r="J31" s="23"/>
      <c r="K31" s="24"/>
      <c r="L31" s="111">
        <f t="shared" si="4"/>
        <v>6.3899999999999998E-2</v>
      </c>
      <c r="M31" s="52">
        <v>6.3899999999999998E-2</v>
      </c>
      <c r="N31" s="25"/>
      <c r="O31" s="25">
        <f t="shared" si="5"/>
        <v>0</v>
      </c>
      <c r="P31" s="26"/>
      <c r="Q31" s="118">
        <f t="shared" si="6"/>
        <v>0</v>
      </c>
      <c r="R31" s="27"/>
      <c r="S31" s="111">
        <f t="shared" si="7"/>
        <v>0</v>
      </c>
      <c r="T31" s="28"/>
      <c r="U31" s="29"/>
      <c r="V31" s="111">
        <f t="shared" si="8"/>
        <v>0</v>
      </c>
      <c r="W31" s="112">
        <f t="shared" si="9"/>
        <v>0</v>
      </c>
      <c r="X31" s="79"/>
      <c r="Y31" s="30"/>
      <c r="Z31" s="31"/>
      <c r="AA31" s="6"/>
      <c r="AB31" s="32"/>
      <c r="AC31" s="112">
        <f t="shared" si="10"/>
        <v>0</v>
      </c>
      <c r="AD31" s="33"/>
      <c r="AE31" s="34"/>
      <c r="AF31" s="35"/>
    </row>
    <row r="32" spans="1:32" ht="26.1" customHeight="1">
      <c r="A32" s="108">
        <v>25</v>
      </c>
      <c r="B32" s="53" t="s">
        <v>81</v>
      </c>
      <c r="C32" s="52" t="s">
        <v>6</v>
      </c>
      <c r="D32" s="111">
        <f t="shared" si="0"/>
        <v>1.7673000000000001</v>
      </c>
      <c r="E32" s="111">
        <f t="shared" si="1"/>
        <v>1.7673000000000001</v>
      </c>
      <c r="F32" s="111">
        <f t="shared" si="2"/>
        <v>1.7334000000000001</v>
      </c>
      <c r="G32" s="21">
        <v>0.15840000000000001</v>
      </c>
      <c r="H32" s="22">
        <v>1.575</v>
      </c>
      <c r="I32" s="111">
        <f t="shared" si="3"/>
        <v>0</v>
      </c>
      <c r="J32" s="23"/>
      <c r="K32" s="24"/>
      <c r="L32" s="111">
        <f t="shared" si="4"/>
        <v>2.23E-2</v>
      </c>
      <c r="M32" s="52">
        <v>2.23E-2</v>
      </c>
      <c r="N32" s="25"/>
      <c r="O32" s="25">
        <f t="shared" si="5"/>
        <v>1.1599999999999999E-2</v>
      </c>
      <c r="P32" s="26">
        <v>1.1599999999999999E-2</v>
      </c>
      <c r="Q32" s="118">
        <f t="shared" si="6"/>
        <v>0</v>
      </c>
      <c r="R32" s="27"/>
      <c r="S32" s="111">
        <f t="shared" si="7"/>
        <v>0</v>
      </c>
      <c r="T32" s="28"/>
      <c r="U32" s="29"/>
      <c r="V32" s="111">
        <f t="shared" si="8"/>
        <v>0</v>
      </c>
      <c r="W32" s="112">
        <f t="shared" si="9"/>
        <v>0</v>
      </c>
      <c r="X32" s="79"/>
      <c r="Y32" s="30"/>
      <c r="Z32" s="31"/>
      <c r="AA32" s="6"/>
      <c r="AB32" s="32"/>
      <c r="AC32" s="112">
        <f t="shared" si="10"/>
        <v>0</v>
      </c>
      <c r="AD32" s="33"/>
      <c r="AE32" s="34"/>
      <c r="AF32" s="35"/>
    </row>
    <row r="33" spans="1:32" s="2" customFormat="1" ht="26.1" customHeight="1">
      <c r="A33" s="108">
        <v>26</v>
      </c>
      <c r="B33" s="53" t="s">
        <v>82</v>
      </c>
      <c r="C33" s="52" t="s">
        <v>6</v>
      </c>
      <c r="D33" s="111">
        <f t="shared" si="0"/>
        <v>0.629</v>
      </c>
      <c r="E33" s="111">
        <f t="shared" si="1"/>
        <v>0.629</v>
      </c>
      <c r="F33" s="111">
        <f t="shared" si="2"/>
        <v>0.2802</v>
      </c>
      <c r="G33" s="21">
        <v>0.27960000000000002</v>
      </c>
      <c r="H33" s="22">
        <v>5.9999999999999995E-4</v>
      </c>
      <c r="I33" s="111">
        <f t="shared" si="3"/>
        <v>0</v>
      </c>
      <c r="J33" s="23"/>
      <c r="K33" s="24"/>
      <c r="L33" s="111">
        <f t="shared" si="4"/>
        <v>0.21970000000000001</v>
      </c>
      <c r="M33" s="52">
        <v>0.21970000000000001</v>
      </c>
      <c r="N33" s="25"/>
      <c r="O33" s="25">
        <f t="shared" si="5"/>
        <v>0.12909999999999999</v>
      </c>
      <c r="P33" s="26">
        <v>0.12909999999999999</v>
      </c>
      <c r="Q33" s="118">
        <f t="shared" si="6"/>
        <v>0</v>
      </c>
      <c r="R33" s="27"/>
      <c r="S33" s="111">
        <f t="shared" si="7"/>
        <v>0</v>
      </c>
      <c r="T33" s="28"/>
      <c r="U33" s="29"/>
      <c r="V33" s="111">
        <f t="shared" si="8"/>
        <v>0</v>
      </c>
      <c r="W33" s="112">
        <f t="shared" si="9"/>
        <v>0</v>
      </c>
      <c r="X33" s="79"/>
      <c r="Y33" s="30"/>
      <c r="Z33" s="31"/>
      <c r="AA33" s="6"/>
      <c r="AB33" s="32"/>
      <c r="AC33" s="112">
        <f t="shared" si="10"/>
        <v>0</v>
      </c>
      <c r="AD33" s="33"/>
      <c r="AE33" s="34"/>
      <c r="AF33" s="35"/>
    </row>
    <row r="34" spans="1:32" ht="26.1" customHeight="1">
      <c r="A34" s="108">
        <v>27</v>
      </c>
      <c r="B34" s="53" t="s">
        <v>83</v>
      </c>
      <c r="C34" s="52" t="s">
        <v>6</v>
      </c>
      <c r="D34" s="111">
        <f t="shared" si="0"/>
        <v>0.51659999999999995</v>
      </c>
      <c r="E34" s="111">
        <f t="shared" si="1"/>
        <v>0.51659999999999995</v>
      </c>
      <c r="F34" s="111">
        <f t="shared" si="2"/>
        <v>0.51659999999999995</v>
      </c>
      <c r="G34" s="21"/>
      <c r="H34" s="22">
        <v>0.51659999999999995</v>
      </c>
      <c r="I34" s="111">
        <f t="shared" si="3"/>
        <v>0</v>
      </c>
      <c r="J34" s="23"/>
      <c r="K34" s="24"/>
      <c r="L34" s="111">
        <f t="shared" si="4"/>
        <v>0</v>
      </c>
      <c r="M34" s="52"/>
      <c r="N34" s="25"/>
      <c r="O34" s="25">
        <f t="shared" si="5"/>
        <v>0</v>
      </c>
      <c r="P34" s="26"/>
      <c r="Q34" s="118">
        <f t="shared" si="6"/>
        <v>0</v>
      </c>
      <c r="R34" s="27"/>
      <c r="S34" s="111">
        <f t="shared" si="7"/>
        <v>0</v>
      </c>
      <c r="T34" s="28"/>
      <c r="U34" s="29"/>
      <c r="V34" s="111">
        <f t="shared" si="8"/>
        <v>0</v>
      </c>
      <c r="W34" s="112">
        <f t="shared" si="9"/>
        <v>0</v>
      </c>
      <c r="X34" s="79"/>
      <c r="Y34" s="30"/>
      <c r="Z34" s="31"/>
      <c r="AA34" s="6"/>
      <c r="AB34" s="32"/>
      <c r="AC34" s="112">
        <f t="shared" si="10"/>
        <v>0</v>
      </c>
      <c r="AD34" s="33"/>
      <c r="AE34" s="34"/>
      <c r="AF34" s="35"/>
    </row>
    <row r="35" spans="1:32" ht="26.1" customHeight="1">
      <c r="A35" s="108">
        <v>28</v>
      </c>
      <c r="B35" s="53" t="s">
        <v>84</v>
      </c>
      <c r="C35" s="52" t="s">
        <v>6</v>
      </c>
      <c r="D35" s="111">
        <f t="shared" si="0"/>
        <v>1.34E-2</v>
      </c>
      <c r="E35" s="111">
        <f t="shared" si="1"/>
        <v>1.34E-2</v>
      </c>
      <c r="F35" s="111">
        <f t="shared" si="2"/>
        <v>0</v>
      </c>
      <c r="G35" s="21"/>
      <c r="H35" s="22"/>
      <c r="I35" s="111">
        <f t="shared" si="3"/>
        <v>0</v>
      </c>
      <c r="J35" s="23"/>
      <c r="K35" s="24"/>
      <c r="L35" s="111">
        <f t="shared" si="4"/>
        <v>1.34E-2</v>
      </c>
      <c r="M35" s="52">
        <v>1.34E-2</v>
      </c>
      <c r="N35" s="25"/>
      <c r="O35" s="25">
        <f t="shared" si="5"/>
        <v>0</v>
      </c>
      <c r="P35" s="26"/>
      <c r="Q35" s="118">
        <f t="shared" si="6"/>
        <v>0</v>
      </c>
      <c r="R35" s="27"/>
      <c r="S35" s="111">
        <f t="shared" si="7"/>
        <v>0</v>
      </c>
      <c r="T35" s="28"/>
      <c r="U35" s="29"/>
      <c r="V35" s="111">
        <f t="shared" si="8"/>
        <v>0</v>
      </c>
      <c r="W35" s="112">
        <f t="shared" si="9"/>
        <v>0</v>
      </c>
      <c r="X35" s="79"/>
      <c r="Y35" s="30"/>
      <c r="Z35" s="31"/>
      <c r="AA35" s="6"/>
      <c r="AB35" s="32"/>
      <c r="AC35" s="112">
        <f t="shared" si="10"/>
        <v>0</v>
      </c>
      <c r="AD35" s="33"/>
      <c r="AE35" s="34"/>
      <c r="AF35" s="35"/>
    </row>
    <row r="36" spans="1:32" ht="26.1" customHeight="1">
      <c r="A36" s="108">
        <v>29</v>
      </c>
      <c r="B36" s="53" t="s">
        <v>85</v>
      </c>
      <c r="C36" s="52" t="s">
        <v>6</v>
      </c>
      <c r="D36" s="111">
        <f t="shared" si="0"/>
        <v>4.8973999999999993</v>
      </c>
      <c r="E36" s="111">
        <f t="shared" si="1"/>
        <v>3.4918999999999998</v>
      </c>
      <c r="F36" s="111">
        <f t="shared" si="2"/>
        <v>0</v>
      </c>
      <c r="G36" s="21"/>
      <c r="H36" s="22"/>
      <c r="I36" s="111">
        <f t="shared" si="3"/>
        <v>0</v>
      </c>
      <c r="J36" s="23"/>
      <c r="K36" s="24"/>
      <c r="L36" s="111">
        <f t="shared" si="4"/>
        <v>3.1541999999999999</v>
      </c>
      <c r="M36" s="52">
        <v>3.1541999999999999</v>
      </c>
      <c r="N36" s="25"/>
      <c r="O36" s="25">
        <f t="shared" si="5"/>
        <v>0</v>
      </c>
      <c r="P36" s="26"/>
      <c r="Q36" s="118">
        <f t="shared" si="6"/>
        <v>4.19E-2</v>
      </c>
      <c r="R36" s="27">
        <v>4.19E-2</v>
      </c>
      <c r="S36" s="111">
        <f t="shared" si="7"/>
        <v>0.29580000000000001</v>
      </c>
      <c r="T36" s="28">
        <v>0.29580000000000001</v>
      </c>
      <c r="U36" s="29"/>
      <c r="V36" s="111">
        <f t="shared" si="8"/>
        <v>0.85470000000000002</v>
      </c>
      <c r="W36" s="112">
        <f t="shared" si="9"/>
        <v>0.85470000000000002</v>
      </c>
      <c r="X36" s="79">
        <v>2.0199999999999999E-2</v>
      </c>
      <c r="Y36" s="30">
        <v>0.83450000000000002</v>
      </c>
      <c r="Z36" s="31"/>
      <c r="AA36" s="6"/>
      <c r="AB36" s="32"/>
      <c r="AC36" s="112">
        <f t="shared" si="10"/>
        <v>0.55079999999999996</v>
      </c>
      <c r="AD36" s="33"/>
      <c r="AE36" s="34"/>
      <c r="AF36" s="35">
        <v>0.55079999999999996</v>
      </c>
    </row>
    <row r="37" spans="1:32" ht="26.1" customHeight="1">
      <c r="A37" s="108">
        <v>30</v>
      </c>
      <c r="B37" s="53" t="s">
        <v>86</v>
      </c>
      <c r="C37" s="52" t="s">
        <v>89</v>
      </c>
      <c r="D37" s="111">
        <f t="shared" si="0"/>
        <v>2.7837000000000001</v>
      </c>
      <c r="E37" s="111">
        <f t="shared" si="1"/>
        <v>0.85640000000000005</v>
      </c>
      <c r="F37" s="111">
        <f t="shared" si="2"/>
        <v>0</v>
      </c>
      <c r="G37" s="21"/>
      <c r="H37" s="22"/>
      <c r="I37" s="111">
        <f t="shared" si="3"/>
        <v>0</v>
      </c>
      <c r="J37" s="23"/>
      <c r="K37" s="24"/>
      <c r="L37" s="111">
        <f t="shared" si="4"/>
        <v>0.4914</v>
      </c>
      <c r="M37" s="52">
        <v>0.4914</v>
      </c>
      <c r="N37" s="25"/>
      <c r="O37" s="25">
        <f t="shared" si="5"/>
        <v>0</v>
      </c>
      <c r="P37" s="26"/>
      <c r="Q37" s="118">
        <f t="shared" si="6"/>
        <v>0</v>
      </c>
      <c r="R37" s="27"/>
      <c r="S37" s="111">
        <f t="shared" si="7"/>
        <v>0.36499999999999999</v>
      </c>
      <c r="T37" s="28">
        <v>0.36499999999999999</v>
      </c>
      <c r="U37" s="29"/>
      <c r="V37" s="111">
        <f t="shared" si="8"/>
        <v>1.9207000000000001</v>
      </c>
      <c r="W37" s="112">
        <f t="shared" si="9"/>
        <v>1.9207000000000001</v>
      </c>
      <c r="X37" s="79">
        <v>1.8647</v>
      </c>
      <c r="Y37" s="30">
        <v>5.6000000000000001E-2</v>
      </c>
      <c r="Z37" s="31"/>
      <c r="AA37" s="6"/>
      <c r="AB37" s="32"/>
      <c r="AC37" s="112">
        <f t="shared" si="10"/>
        <v>6.6E-3</v>
      </c>
      <c r="AD37" s="33"/>
      <c r="AE37" s="34">
        <v>6.6E-3</v>
      </c>
      <c r="AF37" s="35"/>
    </row>
    <row r="38" spans="1:32" ht="26.1" customHeight="1">
      <c r="A38" s="108">
        <v>31</v>
      </c>
      <c r="B38" s="53" t="s">
        <v>87</v>
      </c>
      <c r="C38" s="52" t="s">
        <v>89</v>
      </c>
      <c r="D38" s="111">
        <f t="shared" si="0"/>
        <v>0.2286</v>
      </c>
      <c r="E38" s="111">
        <f t="shared" si="1"/>
        <v>0</v>
      </c>
      <c r="F38" s="111">
        <f t="shared" si="2"/>
        <v>0</v>
      </c>
      <c r="G38" s="21"/>
      <c r="H38" s="22"/>
      <c r="I38" s="111">
        <f t="shared" si="3"/>
        <v>0</v>
      </c>
      <c r="J38" s="23"/>
      <c r="K38" s="24"/>
      <c r="L38" s="111">
        <f t="shared" si="4"/>
        <v>0</v>
      </c>
      <c r="M38" s="52"/>
      <c r="N38" s="25"/>
      <c r="O38" s="25">
        <f t="shared" si="5"/>
        <v>0</v>
      </c>
      <c r="P38" s="26"/>
      <c r="Q38" s="118">
        <f t="shared" si="6"/>
        <v>0</v>
      </c>
      <c r="R38" s="27"/>
      <c r="S38" s="111">
        <f t="shared" si="7"/>
        <v>0</v>
      </c>
      <c r="T38" s="28"/>
      <c r="U38" s="29"/>
      <c r="V38" s="111">
        <f t="shared" si="8"/>
        <v>0.2286</v>
      </c>
      <c r="W38" s="112">
        <f t="shared" si="9"/>
        <v>0.20699999999999999</v>
      </c>
      <c r="X38" s="79">
        <v>0.20699999999999999</v>
      </c>
      <c r="Y38" s="30"/>
      <c r="Z38" s="31"/>
      <c r="AA38" s="6">
        <v>2.1600000000000001E-2</v>
      </c>
      <c r="AB38" s="32"/>
      <c r="AC38" s="112">
        <f t="shared" si="10"/>
        <v>0</v>
      </c>
      <c r="AD38" s="33"/>
      <c r="AE38" s="34"/>
      <c r="AF38" s="35"/>
    </row>
    <row r="39" spans="1:32" ht="26.1" customHeight="1">
      <c r="A39" s="108">
        <v>32</v>
      </c>
      <c r="B39" s="53" t="s">
        <v>88</v>
      </c>
      <c r="C39" s="52" t="s">
        <v>89</v>
      </c>
      <c r="D39" s="111">
        <f t="shared" si="0"/>
        <v>4.3687999999999994</v>
      </c>
      <c r="E39" s="111">
        <f t="shared" si="1"/>
        <v>4.0204999999999993</v>
      </c>
      <c r="F39" s="111">
        <f t="shared" si="2"/>
        <v>0.61709999999999998</v>
      </c>
      <c r="G39" s="21">
        <v>0.61709999999999998</v>
      </c>
      <c r="H39" s="22"/>
      <c r="I39" s="111">
        <f t="shared" si="3"/>
        <v>0</v>
      </c>
      <c r="J39" s="23"/>
      <c r="K39" s="24"/>
      <c r="L39" s="111">
        <f t="shared" si="4"/>
        <v>3.3296000000000001</v>
      </c>
      <c r="M39" s="52">
        <v>3.3296000000000001</v>
      </c>
      <c r="N39" s="25"/>
      <c r="O39" s="25">
        <f t="shared" si="5"/>
        <v>2.4799999999999999E-2</v>
      </c>
      <c r="P39" s="26">
        <v>2.4799999999999999E-2</v>
      </c>
      <c r="Q39" s="118">
        <f t="shared" si="6"/>
        <v>4.5100000000000001E-2</v>
      </c>
      <c r="R39" s="27">
        <v>4.5100000000000001E-2</v>
      </c>
      <c r="S39" s="111">
        <f t="shared" si="7"/>
        <v>3.8999999999999998E-3</v>
      </c>
      <c r="T39" s="28">
        <v>3.8999999999999998E-3</v>
      </c>
      <c r="U39" s="29"/>
      <c r="V39" s="111">
        <f t="shared" si="8"/>
        <v>0.3483</v>
      </c>
      <c r="W39" s="112">
        <f t="shared" si="9"/>
        <v>0.16880000000000001</v>
      </c>
      <c r="X39" s="79">
        <v>0.16880000000000001</v>
      </c>
      <c r="Y39" s="30"/>
      <c r="Z39" s="31"/>
      <c r="AA39" s="6">
        <v>4.4999999999999997E-3</v>
      </c>
      <c r="AB39" s="32">
        <v>0.17499999999999999</v>
      </c>
      <c r="AC39" s="112">
        <f t="shared" si="10"/>
        <v>0</v>
      </c>
      <c r="AD39" s="33"/>
      <c r="AE39" s="34"/>
      <c r="AF39" s="35"/>
    </row>
    <row r="40" spans="1:32" s="3" customFormat="1" ht="26.1" customHeight="1">
      <c r="A40" s="146" t="s">
        <v>40</v>
      </c>
      <c r="B40" s="147"/>
      <c r="C40" s="148"/>
      <c r="D40" s="111">
        <f>SUM(D8:D39)</f>
        <v>54.571499999999979</v>
      </c>
      <c r="E40" s="111">
        <f t="shared" ref="E40:AF40" si="11">SUM(E8:E39)</f>
        <v>46.096199999999989</v>
      </c>
      <c r="F40" s="111">
        <f t="shared" si="11"/>
        <v>24.784999999999993</v>
      </c>
      <c r="G40" s="111">
        <f t="shared" si="11"/>
        <v>20.862799999999996</v>
      </c>
      <c r="H40" s="111">
        <f t="shared" si="11"/>
        <v>3.9221999999999997</v>
      </c>
      <c r="I40" s="111">
        <f t="shared" si="11"/>
        <v>1.2783</v>
      </c>
      <c r="J40" s="111">
        <f t="shared" si="11"/>
        <v>0</v>
      </c>
      <c r="K40" s="111">
        <f t="shared" si="11"/>
        <v>1.2783</v>
      </c>
      <c r="L40" s="111">
        <f t="shared" si="11"/>
        <v>15.393699999999999</v>
      </c>
      <c r="M40" s="111">
        <f t="shared" si="11"/>
        <v>15.229199999999999</v>
      </c>
      <c r="N40" s="111">
        <f t="shared" si="11"/>
        <v>0.16449999999999998</v>
      </c>
      <c r="O40" s="111">
        <f t="shared" si="11"/>
        <v>1.1080000000000001</v>
      </c>
      <c r="P40" s="111">
        <f t="shared" si="11"/>
        <v>1.1080000000000001</v>
      </c>
      <c r="Q40" s="111">
        <f t="shared" si="11"/>
        <v>0.34760000000000002</v>
      </c>
      <c r="R40" s="111">
        <f t="shared" si="11"/>
        <v>0.34760000000000002</v>
      </c>
      <c r="S40" s="111">
        <f t="shared" si="11"/>
        <v>3.1835999999999993</v>
      </c>
      <c r="T40" s="111">
        <f t="shared" si="11"/>
        <v>2.7389999999999999</v>
      </c>
      <c r="U40" s="111">
        <f t="shared" si="11"/>
        <v>0.4446</v>
      </c>
      <c r="V40" s="111">
        <f t="shared" si="11"/>
        <v>7.8305000000000016</v>
      </c>
      <c r="W40" s="111">
        <f t="shared" si="11"/>
        <v>5.9951999999999996</v>
      </c>
      <c r="X40" s="111">
        <f t="shared" si="11"/>
        <v>3.7919</v>
      </c>
      <c r="Y40" s="111">
        <f t="shared" si="11"/>
        <v>2.2033</v>
      </c>
      <c r="Z40" s="105">
        <f t="shared" si="11"/>
        <v>1.0303</v>
      </c>
      <c r="AA40" s="111">
        <f t="shared" si="11"/>
        <v>6.4399999999999999E-2</v>
      </c>
      <c r="AB40" s="111">
        <f t="shared" si="11"/>
        <v>0.74059999999999993</v>
      </c>
      <c r="AC40" s="111">
        <f t="shared" si="11"/>
        <v>0.64480000000000004</v>
      </c>
      <c r="AD40" s="111">
        <f t="shared" si="11"/>
        <v>8.0799999999999997E-2</v>
      </c>
      <c r="AE40" s="111">
        <f t="shared" si="11"/>
        <v>6.6E-3</v>
      </c>
      <c r="AF40" s="111">
        <f t="shared" si="11"/>
        <v>0.55740000000000001</v>
      </c>
    </row>
    <row r="41" spans="1:32" s="73" customFormat="1" ht="26.1" customHeight="1">
      <c r="A41" s="108">
        <v>33</v>
      </c>
      <c r="B41" s="54" t="s">
        <v>46</v>
      </c>
      <c r="C41" s="72" t="s">
        <v>7</v>
      </c>
      <c r="D41" s="111">
        <f t="shared" si="0"/>
        <v>1.0699000000000001</v>
      </c>
      <c r="E41" s="111">
        <f t="shared" si="1"/>
        <v>0</v>
      </c>
      <c r="F41" s="111">
        <f t="shared" si="2"/>
        <v>0</v>
      </c>
      <c r="G41" s="55"/>
      <c r="H41" s="56"/>
      <c r="I41" s="111">
        <f t="shared" si="3"/>
        <v>0</v>
      </c>
      <c r="J41" s="57"/>
      <c r="K41" s="58"/>
      <c r="L41" s="111">
        <f t="shared" si="4"/>
        <v>0</v>
      </c>
      <c r="M41" s="72"/>
      <c r="N41" s="80"/>
      <c r="O41" s="25">
        <f t="shared" si="5"/>
        <v>0</v>
      </c>
      <c r="P41" s="59"/>
      <c r="Q41" s="118">
        <f t="shared" si="6"/>
        <v>0</v>
      </c>
      <c r="R41" s="60"/>
      <c r="S41" s="111">
        <f t="shared" si="7"/>
        <v>0</v>
      </c>
      <c r="T41" s="61"/>
      <c r="U41" s="62"/>
      <c r="V41" s="111">
        <f t="shared" si="8"/>
        <v>1.0699000000000001</v>
      </c>
      <c r="W41" s="112">
        <f t="shared" si="9"/>
        <v>1.0699000000000001</v>
      </c>
      <c r="X41" s="81">
        <v>1.0699000000000001</v>
      </c>
      <c r="Y41" s="63"/>
      <c r="Z41" s="64"/>
      <c r="AA41" s="65"/>
      <c r="AB41" s="66"/>
      <c r="AC41" s="112">
        <f t="shared" si="10"/>
        <v>0</v>
      </c>
      <c r="AD41" s="67"/>
      <c r="AE41" s="68"/>
      <c r="AF41" s="69"/>
    </row>
    <row r="42" spans="1:32" s="73" customFormat="1" ht="26.1" customHeight="1">
      <c r="A42" s="108">
        <v>34</v>
      </c>
      <c r="B42" s="54" t="s">
        <v>47</v>
      </c>
      <c r="C42" s="72" t="s">
        <v>7</v>
      </c>
      <c r="D42" s="111">
        <f t="shared" si="0"/>
        <v>2.5100000000000001E-2</v>
      </c>
      <c r="E42" s="111">
        <f t="shared" si="1"/>
        <v>0</v>
      </c>
      <c r="F42" s="111">
        <f t="shared" si="2"/>
        <v>0</v>
      </c>
      <c r="G42" s="55"/>
      <c r="H42" s="56"/>
      <c r="I42" s="111">
        <f t="shared" si="3"/>
        <v>0</v>
      </c>
      <c r="J42" s="57"/>
      <c r="K42" s="58"/>
      <c r="L42" s="111">
        <f t="shared" si="4"/>
        <v>0</v>
      </c>
      <c r="M42" s="72"/>
      <c r="N42" s="80"/>
      <c r="O42" s="25">
        <f t="shared" si="5"/>
        <v>0</v>
      </c>
      <c r="P42" s="59"/>
      <c r="Q42" s="118">
        <f t="shared" si="6"/>
        <v>0</v>
      </c>
      <c r="R42" s="60"/>
      <c r="S42" s="111">
        <f t="shared" si="7"/>
        <v>0</v>
      </c>
      <c r="T42" s="61"/>
      <c r="U42" s="62"/>
      <c r="V42" s="111">
        <f t="shared" si="8"/>
        <v>2.5100000000000001E-2</v>
      </c>
      <c r="W42" s="112">
        <f t="shared" si="9"/>
        <v>0</v>
      </c>
      <c r="X42" s="81"/>
      <c r="Y42" s="63"/>
      <c r="Z42" s="64"/>
      <c r="AA42" s="65">
        <v>2.5100000000000001E-2</v>
      </c>
      <c r="AB42" s="66"/>
      <c r="AC42" s="112">
        <f t="shared" si="10"/>
        <v>0</v>
      </c>
      <c r="AD42" s="67"/>
      <c r="AE42" s="68"/>
      <c r="AF42" s="69"/>
    </row>
    <row r="43" spans="1:32" s="73" customFormat="1" ht="26.1" customHeight="1">
      <c r="A43" s="108">
        <v>35</v>
      </c>
      <c r="B43" s="54" t="s">
        <v>48</v>
      </c>
      <c r="C43" s="72" t="s">
        <v>7</v>
      </c>
      <c r="D43" s="111">
        <f t="shared" si="0"/>
        <v>0.84199999999999997</v>
      </c>
      <c r="E43" s="111">
        <f t="shared" si="1"/>
        <v>0</v>
      </c>
      <c r="F43" s="111">
        <f t="shared" si="2"/>
        <v>0</v>
      </c>
      <c r="G43" s="55"/>
      <c r="H43" s="56"/>
      <c r="I43" s="111">
        <f t="shared" si="3"/>
        <v>0</v>
      </c>
      <c r="J43" s="57"/>
      <c r="K43" s="58"/>
      <c r="L43" s="111">
        <f t="shared" si="4"/>
        <v>0</v>
      </c>
      <c r="M43" s="72"/>
      <c r="N43" s="80"/>
      <c r="O43" s="25">
        <f t="shared" si="5"/>
        <v>0</v>
      </c>
      <c r="P43" s="59"/>
      <c r="Q43" s="118">
        <f t="shared" si="6"/>
        <v>0</v>
      </c>
      <c r="R43" s="60"/>
      <c r="S43" s="111">
        <f t="shared" si="7"/>
        <v>0</v>
      </c>
      <c r="T43" s="61"/>
      <c r="U43" s="62"/>
      <c r="V43" s="111">
        <f t="shared" si="8"/>
        <v>0.84199999999999997</v>
      </c>
      <c r="W43" s="112">
        <f t="shared" si="9"/>
        <v>0.84199999999999997</v>
      </c>
      <c r="X43" s="81">
        <v>0.84199999999999997</v>
      </c>
      <c r="Y43" s="63"/>
      <c r="Z43" s="64"/>
      <c r="AA43" s="65"/>
      <c r="AB43" s="66"/>
      <c r="AC43" s="112">
        <f t="shared" si="10"/>
        <v>0</v>
      </c>
      <c r="AD43" s="67"/>
      <c r="AE43" s="68"/>
      <c r="AF43" s="69"/>
    </row>
    <row r="44" spans="1:32" s="73" customFormat="1" ht="26.1" customHeight="1">
      <c r="A44" s="108">
        <v>36</v>
      </c>
      <c r="B44" s="54" t="s">
        <v>90</v>
      </c>
      <c r="C44" s="72" t="s">
        <v>7</v>
      </c>
      <c r="D44" s="111">
        <f t="shared" si="0"/>
        <v>0.20530000000000001</v>
      </c>
      <c r="E44" s="111">
        <f t="shared" si="1"/>
        <v>0</v>
      </c>
      <c r="F44" s="111">
        <f t="shared" si="2"/>
        <v>0</v>
      </c>
      <c r="G44" s="55"/>
      <c r="H44" s="56"/>
      <c r="I44" s="111">
        <f t="shared" si="3"/>
        <v>0</v>
      </c>
      <c r="J44" s="57"/>
      <c r="K44" s="58"/>
      <c r="L44" s="111">
        <f t="shared" si="4"/>
        <v>0</v>
      </c>
      <c r="M44" s="72"/>
      <c r="N44" s="80"/>
      <c r="O44" s="25">
        <f t="shared" si="5"/>
        <v>0</v>
      </c>
      <c r="P44" s="59"/>
      <c r="Q44" s="118">
        <f t="shared" si="6"/>
        <v>0</v>
      </c>
      <c r="R44" s="60"/>
      <c r="S44" s="111">
        <f t="shared" si="7"/>
        <v>0</v>
      </c>
      <c r="T44" s="61"/>
      <c r="U44" s="62"/>
      <c r="V44" s="111">
        <f t="shared" si="8"/>
        <v>0.20530000000000001</v>
      </c>
      <c r="W44" s="112">
        <f t="shared" si="9"/>
        <v>0.20530000000000001</v>
      </c>
      <c r="X44" s="81">
        <v>0.20530000000000001</v>
      </c>
      <c r="Y44" s="63"/>
      <c r="Z44" s="64"/>
      <c r="AA44" s="65"/>
      <c r="AB44" s="66"/>
      <c r="AC44" s="112">
        <f t="shared" si="10"/>
        <v>0</v>
      </c>
      <c r="AD44" s="67"/>
      <c r="AE44" s="68"/>
      <c r="AF44" s="69"/>
    </row>
    <row r="45" spans="1:32" s="73" customFormat="1" ht="26.1" customHeight="1">
      <c r="A45" s="108">
        <v>37</v>
      </c>
      <c r="B45" s="54" t="s">
        <v>49</v>
      </c>
      <c r="C45" s="72" t="s">
        <v>7</v>
      </c>
      <c r="D45" s="111">
        <f t="shared" si="0"/>
        <v>0.91820000000000002</v>
      </c>
      <c r="E45" s="111">
        <f t="shared" si="1"/>
        <v>0</v>
      </c>
      <c r="F45" s="111">
        <f t="shared" si="2"/>
        <v>0</v>
      </c>
      <c r="G45" s="55"/>
      <c r="H45" s="127"/>
      <c r="I45" s="111">
        <f t="shared" si="3"/>
        <v>0</v>
      </c>
      <c r="J45" s="128"/>
      <c r="K45" s="58"/>
      <c r="L45" s="111">
        <f t="shared" si="4"/>
        <v>0</v>
      </c>
      <c r="M45" s="72"/>
      <c r="N45" s="80"/>
      <c r="O45" s="25">
        <f t="shared" si="5"/>
        <v>0</v>
      </c>
      <c r="P45" s="129"/>
      <c r="Q45" s="118">
        <f t="shared" si="6"/>
        <v>0</v>
      </c>
      <c r="R45" s="60"/>
      <c r="S45" s="111">
        <f t="shared" si="7"/>
        <v>0</v>
      </c>
      <c r="T45" s="130"/>
      <c r="U45" s="62"/>
      <c r="V45" s="111">
        <f t="shared" si="8"/>
        <v>0.91820000000000002</v>
      </c>
      <c r="W45" s="112">
        <f t="shared" si="9"/>
        <v>0.90310000000000001</v>
      </c>
      <c r="X45" s="131">
        <v>0.90310000000000001</v>
      </c>
      <c r="Y45" s="132"/>
      <c r="Z45" s="64"/>
      <c r="AA45" s="133">
        <v>1.5100000000000001E-2</v>
      </c>
      <c r="AB45" s="66"/>
      <c r="AC45" s="112">
        <f t="shared" si="10"/>
        <v>0</v>
      </c>
      <c r="AD45" s="134"/>
      <c r="AE45" s="135"/>
      <c r="AF45" s="69"/>
    </row>
    <row r="46" spans="1:32" s="73" customFormat="1" ht="26.1" customHeight="1">
      <c r="A46" s="113">
        <v>38</v>
      </c>
      <c r="B46" s="54" t="s">
        <v>50</v>
      </c>
      <c r="C46" s="72" t="s">
        <v>7</v>
      </c>
      <c r="D46" s="111">
        <f t="shared" si="0"/>
        <v>2.2170000000000001</v>
      </c>
      <c r="E46" s="111">
        <f t="shared" si="1"/>
        <v>0</v>
      </c>
      <c r="F46" s="111">
        <f t="shared" si="2"/>
        <v>0</v>
      </c>
      <c r="G46" s="55"/>
      <c r="H46" s="127"/>
      <c r="I46" s="111">
        <f t="shared" si="3"/>
        <v>0</v>
      </c>
      <c r="J46" s="128"/>
      <c r="K46" s="58"/>
      <c r="L46" s="111">
        <f t="shared" si="4"/>
        <v>0</v>
      </c>
      <c r="M46" s="72"/>
      <c r="N46" s="80"/>
      <c r="O46" s="25">
        <f t="shared" si="5"/>
        <v>0</v>
      </c>
      <c r="P46" s="129"/>
      <c r="Q46" s="118">
        <f t="shared" si="6"/>
        <v>0</v>
      </c>
      <c r="R46" s="60"/>
      <c r="S46" s="111">
        <f t="shared" si="7"/>
        <v>0</v>
      </c>
      <c r="T46" s="130"/>
      <c r="U46" s="62"/>
      <c r="V46" s="111">
        <f t="shared" si="8"/>
        <v>2.1775000000000002</v>
      </c>
      <c r="W46" s="112">
        <f t="shared" si="9"/>
        <v>2.0724</v>
      </c>
      <c r="X46" s="131">
        <v>2.0335000000000001</v>
      </c>
      <c r="Y46" s="132">
        <v>3.8899999999999997E-2</v>
      </c>
      <c r="Z46" s="64"/>
      <c r="AA46" s="133">
        <v>0.1051</v>
      </c>
      <c r="AB46" s="66"/>
      <c r="AC46" s="112">
        <f t="shared" si="10"/>
        <v>3.95E-2</v>
      </c>
      <c r="AD46" s="134">
        <v>1.95E-2</v>
      </c>
      <c r="AE46" s="135">
        <v>0.02</v>
      </c>
      <c r="AF46" s="69"/>
    </row>
    <row r="47" spans="1:32" s="73" customFormat="1" ht="26.1" customHeight="1">
      <c r="A47" s="108">
        <v>39</v>
      </c>
      <c r="B47" s="54" t="s">
        <v>51</v>
      </c>
      <c r="C47" s="72" t="s">
        <v>7</v>
      </c>
      <c r="D47" s="111">
        <f t="shared" si="0"/>
        <v>0.36420000000000002</v>
      </c>
      <c r="E47" s="111">
        <f t="shared" si="1"/>
        <v>0</v>
      </c>
      <c r="F47" s="111">
        <f t="shared" si="2"/>
        <v>0</v>
      </c>
      <c r="G47" s="55"/>
      <c r="H47" s="56"/>
      <c r="I47" s="111">
        <f t="shared" si="3"/>
        <v>0</v>
      </c>
      <c r="J47" s="57"/>
      <c r="K47" s="58"/>
      <c r="L47" s="111">
        <f t="shared" si="4"/>
        <v>0</v>
      </c>
      <c r="M47" s="72"/>
      <c r="N47" s="80"/>
      <c r="O47" s="25">
        <f t="shared" si="5"/>
        <v>0</v>
      </c>
      <c r="P47" s="59"/>
      <c r="Q47" s="118">
        <f t="shared" si="6"/>
        <v>0</v>
      </c>
      <c r="R47" s="60"/>
      <c r="S47" s="111">
        <f t="shared" si="7"/>
        <v>0</v>
      </c>
      <c r="T47" s="61"/>
      <c r="U47" s="62"/>
      <c r="V47" s="111">
        <f t="shared" si="8"/>
        <v>0.36420000000000002</v>
      </c>
      <c r="W47" s="112">
        <f t="shared" si="9"/>
        <v>0.36420000000000002</v>
      </c>
      <c r="X47" s="81">
        <v>0.36420000000000002</v>
      </c>
      <c r="Y47" s="63"/>
      <c r="Z47" s="64"/>
      <c r="AA47" s="65"/>
      <c r="AB47" s="66"/>
      <c r="AC47" s="112">
        <f t="shared" si="10"/>
        <v>0</v>
      </c>
      <c r="AD47" s="67"/>
      <c r="AE47" s="68"/>
      <c r="AF47" s="69"/>
    </row>
    <row r="48" spans="1:32" ht="26.1" customHeight="1">
      <c r="A48" s="108">
        <v>40</v>
      </c>
      <c r="B48" s="54" t="s">
        <v>43</v>
      </c>
      <c r="C48" s="52" t="s">
        <v>7</v>
      </c>
      <c r="D48" s="111">
        <f t="shared" si="0"/>
        <v>0.5212</v>
      </c>
      <c r="E48" s="111">
        <f t="shared" si="1"/>
        <v>0</v>
      </c>
      <c r="F48" s="111">
        <f t="shared" si="2"/>
        <v>0</v>
      </c>
      <c r="G48" s="55"/>
      <c r="H48" s="56"/>
      <c r="I48" s="111">
        <f t="shared" si="3"/>
        <v>0</v>
      </c>
      <c r="J48" s="57"/>
      <c r="K48" s="58"/>
      <c r="L48" s="111">
        <f t="shared" si="4"/>
        <v>0</v>
      </c>
      <c r="M48" s="52"/>
      <c r="N48" s="80"/>
      <c r="O48" s="25">
        <f t="shared" si="5"/>
        <v>0</v>
      </c>
      <c r="P48" s="59"/>
      <c r="Q48" s="118">
        <f t="shared" si="6"/>
        <v>0</v>
      </c>
      <c r="R48" s="60"/>
      <c r="S48" s="111">
        <f t="shared" si="7"/>
        <v>0</v>
      </c>
      <c r="T48" s="61"/>
      <c r="U48" s="62"/>
      <c r="V48" s="111">
        <f t="shared" si="8"/>
        <v>0.5212</v>
      </c>
      <c r="W48" s="112">
        <f t="shared" si="9"/>
        <v>0.5212</v>
      </c>
      <c r="X48" s="81">
        <v>0.5212</v>
      </c>
      <c r="Y48" s="63"/>
      <c r="Z48" s="64"/>
      <c r="AA48" s="65"/>
      <c r="AB48" s="66"/>
      <c r="AC48" s="112">
        <f t="shared" si="10"/>
        <v>0</v>
      </c>
      <c r="AD48" s="67"/>
      <c r="AE48" s="68"/>
      <c r="AF48" s="69"/>
    </row>
    <row r="49" spans="1:32" ht="26.1" customHeight="1">
      <c r="A49" s="149" t="s">
        <v>41</v>
      </c>
      <c r="B49" s="150"/>
      <c r="C49" s="151"/>
      <c r="D49" s="111">
        <f>SUM(D41:D48)</f>
        <v>6.1629000000000005</v>
      </c>
      <c r="E49" s="111">
        <f t="shared" ref="E49:AE49" si="12">SUM(E41:E48)</f>
        <v>0</v>
      </c>
      <c r="F49" s="111">
        <f t="shared" si="12"/>
        <v>0</v>
      </c>
      <c r="G49" s="111">
        <f t="shared" si="12"/>
        <v>0</v>
      </c>
      <c r="H49" s="111">
        <f t="shared" si="12"/>
        <v>0</v>
      </c>
      <c r="I49" s="111">
        <f t="shared" si="12"/>
        <v>0</v>
      </c>
      <c r="J49" s="111">
        <f t="shared" si="12"/>
        <v>0</v>
      </c>
      <c r="K49" s="111">
        <f t="shared" si="12"/>
        <v>0</v>
      </c>
      <c r="L49" s="111">
        <f t="shared" si="12"/>
        <v>0</v>
      </c>
      <c r="M49" s="111">
        <f t="shared" si="12"/>
        <v>0</v>
      </c>
      <c r="N49" s="111">
        <f t="shared" si="12"/>
        <v>0</v>
      </c>
      <c r="O49" s="111">
        <f t="shared" si="12"/>
        <v>0</v>
      </c>
      <c r="P49" s="111">
        <f t="shared" si="12"/>
        <v>0</v>
      </c>
      <c r="Q49" s="111">
        <f t="shared" si="12"/>
        <v>0</v>
      </c>
      <c r="R49" s="111">
        <f t="shared" si="12"/>
        <v>0</v>
      </c>
      <c r="S49" s="111">
        <f t="shared" si="12"/>
        <v>0</v>
      </c>
      <c r="T49" s="111">
        <f t="shared" si="12"/>
        <v>0</v>
      </c>
      <c r="U49" s="111">
        <f t="shared" si="12"/>
        <v>0</v>
      </c>
      <c r="V49" s="111">
        <f t="shared" si="12"/>
        <v>6.1234000000000002</v>
      </c>
      <c r="W49" s="111">
        <f t="shared" si="12"/>
        <v>5.9781000000000004</v>
      </c>
      <c r="X49" s="111">
        <f t="shared" si="12"/>
        <v>5.9392000000000005</v>
      </c>
      <c r="Y49" s="111">
        <f t="shared" si="12"/>
        <v>3.8899999999999997E-2</v>
      </c>
      <c r="Z49" s="105">
        <f t="shared" si="12"/>
        <v>0</v>
      </c>
      <c r="AA49" s="111">
        <f t="shared" si="12"/>
        <v>0.14529999999999998</v>
      </c>
      <c r="AB49" s="111">
        <f t="shared" si="12"/>
        <v>0</v>
      </c>
      <c r="AC49" s="111">
        <f t="shared" si="12"/>
        <v>3.95E-2</v>
      </c>
      <c r="AD49" s="111">
        <f t="shared" si="12"/>
        <v>1.95E-2</v>
      </c>
      <c r="AE49" s="111">
        <f t="shared" si="12"/>
        <v>0.02</v>
      </c>
      <c r="AF49" s="111"/>
    </row>
    <row r="50" spans="1:32" ht="26.1" customHeight="1">
      <c r="A50" s="143" t="s">
        <v>2</v>
      </c>
      <c r="B50" s="143"/>
      <c r="C50" s="143"/>
      <c r="D50" s="111">
        <f t="shared" ref="D50:AF50" si="13">D40+D49</f>
        <v>60.73439999999998</v>
      </c>
      <c r="E50" s="111">
        <f t="shared" si="13"/>
        <v>46.096199999999989</v>
      </c>
      <c r="F50" s="111">
        <f t="shared" si="13"/>
        <v>24.784999999999993</v>
      </c>
      <c r="G50" s="111">
        <f t="shared" si="13"/>
        <v>20.862799999999996</v>
      </c>
      <c r="H50" s="111">
        <f t="shared" si="13"/>
        <v>3.9221999999999997</v>
      </c>
      <c r="I50" s="111">
        <f t="shared" si="13"/>
        <v>1.2783</v>
      </c>
      <c r="J50" s="111">
        <f t="shared" si="13"/>
        <v>0</v>
      </c>
      <c r="K50" s="111">
        <f t="shared" si="13"/>
        <v>1.2783</v>
      </c>
      <c r="L50" s="111">
        <f t="shared" si="13"/>
        <v>15.393699999999999</v>
      </c>
      <c r="M50" s="111">
        <f t="shared" si="13"/>
        <v>15.229199999999999</v>
      </c>
      <c r="N50" s="111">
        <f t="shared" si="13"/>
        <v>0.16449999999999998</v>
      </c>
      <c r="O50" s="111">
        <f t="shared" si="13"/>
        <v>1.1080000000000001</v>
      </c>
      <c r="P50" s="111">
        <f t="shared" si="13"/>
        <v>1.1080000000000001</v>
      </c>
      <c r="Q50" s="111">
        <f t="shared" si="13"/>
        <v>0.34760000000000002</v>
      </c>
      <c r="R50" s="111">
        <f t="shared" si="13"/>
        <v>0.34760000000000002</v>
      </c>
      <c r="S50" s="111">
        <f t="shared" si="13"/>
        <v>3.1835999999999993</v>
      </c>
      <c r="T50" s="111">
        <f t="shared" si="13"/>
        <v>2.7389999999999999</v>
      </c>
      <c r="U50" s="111">
        <f t="shared" si="13"/>
        <v>0.4446</v>
      </c>
      <c r="V50" s="111">
        <f t="shared" si="13"/>
        <v>13.953900000000001</v>
      </c>
      <c r="W50" s="111">
        <f t="shared" si="13"/>
        <v>11.9733</v>
      </c>
      <c r="X50" s="111">
        <f t="shared" si="13"/>
        <v>9.7311000000000014</v>
      </c>
      <c r="Y50" s="111">
        <f t="shared" si="13"/>
        <v>2.2422</v>
      </c>
      <c r="Z50" s="105">
        <f t="shared" si="13"/>
        <v>1.0303</v>
      </c>
      <c r="AA50" s="111">
        <f t="shared" si="13"/>
        <v>0.2097</v>
      </c>
      <c r="AB50" s="111">
        <f t="shared" si="13"/>
        <v>0.74059999999999993</v>
      </c>
      <c r="AC50" s="111">
        <f t="shared" si="13"/>
        <v>0.68430000000000002</v>
      </c>
      <c r="AD50" s="111">
        <f t="shared" si="13"/>
        <v>0.1003</v>
      </c>
      <c r="AE50" s="111">
        <f t="shared" si="13"/>
        <v>2.6599999999999999E-2</v>
      </c>
      <c r="AF50" s="111">
        <f t="shared" si="13"/>
        <v>0.55740000000000001</v>
      </c>
    </row>
    <row r="51" spans="1:32" ht="24.75" customHeight="1">
      <c r="A51" s="144" t="s">
        <v>95</v>
      </c>
      <c r="B51" s="144"/>
      <c r="D51" s="7">
        <f t="shared" ref="D51" si="14">E51+V51+AC51</f>
        <v>0</v>
      </c>
      <c r="L51" s="71" t="s">
        <v>96</v>
      </c>
      <c r="M51" s="82"/>
      <c r="W51" s="71" t="s">
        <v>97</v>
      </c>
      <c r="X51" s="83"/>
      <c r="AD51" s="145" t="s">
        <v>45</v>
      </c>
      <c r="AE51" s="145"/>
      <c r="AF51" s="145"/>
    </row>
    <row r="52" spans="1:32" ht="37.5" customHeight="1">
      <c r="A52" s="75"/>
    </row>
    <row r="53" spans="1:32" ht="41.25" customHeight="1">
      <c r="A53" s="75"/>
    </row>
    <row r="54" spans="1:32" ht="25.5" customHeight="1">
      <c r="A54" s="75"/>
      <c r="B54" s="85"/>
      <c r="C54" s="7"/>
      <c r="D54" s="7"/>
      <c r="E54" s="7"/>
      <c r="F54" s="7"/>
      <c r="G54" s="86"/>
      <c r="H54" s="87"/>
      <c r="I54" s="7"/>
      <c r="J54" s="88"/>
      <c r="K54" s="89"/>
      <c r="L54" s="7"/>
      <c r="M54" s="7"/>
      <c r="N54" s="90"/>
      <c r="O54" s="90"/>
      <c r="P54" s="91"/>
      <c r="Q54" s="91"/>
      <c r="R54" s="92"/>
      <c r="S54" s="7"/>
      <c r="T54" s="93"/>
      <c r="U54" s="94"/>
      <c r="V54" s="7"/>
      <c r="W54" s="2"/>
      <c r="X54" s="95"/>
      <c r="Y54" s="96"/>
      <c r="Z54" s="97"/>
      <c r="AA54" s="98"/>
      <c r="AB54" s="99"/>
      <c r="AC54" s="2"/>
      <c r="AD54" s="100"/>
      <c r="AE54" s="101"/>
      <c r="AF54" s="102"/>
    </row>
    <row r="55" spans="1:32" ht="42" customHeight="1">
      <c r="A55" s="75"/>
      <c r="B55" s="85"/>
      <c r="C55" s="36"/>
      <c r="D55" s="7"/>
      <c r="E55" s="7"/>
      <c r="F55" s="7"/>
      <c r="G55" s="86"/>
      <c r="H55" s="87"/>
      <c r="I55" s="7"/>
      <c r="J55" s="88"/>
      <c r="K55" s="89"/>
      <c r="L55" s="7"/>
      <c r="M55" s="36"/>
      <c r="N55" s="90"/>
      <c r="O55" s="90"/>
      <c r="P55" s="91"/>
      <c r="Q55" s="91"/>
      <c r="R55" s="92"/>
      <c r="S55" s="7"/>
      <c r="T55" s="93"/>
      <c r="U55" s="94"/>
      <c r="V55" s="7"/>
      <c r="W55" s="2"/>
      <c r="X55" s="95"/>
      <c r="Y55" s="96"/>
      <c r="Z55" s="97"/>
      <c r="AA55" s="98"/>
      <c r="AB55" s="99"/>
      <c r="AC55" s="2"/>
      <c r="AD55" s="100"/>
      <c r="AE55" s="101"/>
      <c r="AF55" s="102"/>
    </row>
    <row r="56" spans="1:32" ht="25.5" customHeight="1">
      <c r="A56" s="75"/>
      <c r="B56" s="2"/>
      <c r="C56" s="2"/>
      <c r="D56" s="7"/>
      <c r="E56" s="7"/>
      <c r="F56" s="7"/>
      <c r="G56" s="86"/>
      <c r="H56" s="87"/>
      <c r="I56" s="7"/>
      <c r="J56" s="88"/>
      <c r="K56" s="89"/>
      <c r="L56" s="7"/>
      <c r="M56" s="36"/>
      <c r="N56" s="90"/>
      <c r="O56" s="90"/>
      <c r="P56" s="91"/>
      <c r="Q56" s="91"/>
      <c r="R56" s="92"/>
      <c r="S56" s="7"/>
      <c r="T56" s="93"/>
      <c r="U56" s="94"/>
      <c r="V56" s="7"/>
      <c r="W56" s="2"/>
      <c r="X56" s="95"/>
      <c r="Y56" s="96"/>
      <c r="Z56" s="97"/>
      <c r="AA56" s="98"/>
      <c r="AB56" s="99"/>
      <c r="AC56" s="2"/>
      <c r="AD56" s="100"/>
      <c r="AE56" s="101"/>
      <c r="AF56" s="102"/>
    </row>
    <row r="57" spans="1:32" ht="38.25" customHeight="1">
      <c r="A57" s="75"/>
      <c r="B57" s="2"/>
      <c r="C57" s="2"/>
      <c r="D57" s="7"/>
      <c r="E57" s="7"/>
      <c r="F57" s="7"/>
      <c r="G57" s="86"/>
      <c r="H57" s="87"/>
      <c r="I57" s="7"/>
      <c r="J57" s="88"/>
      <c r="K57" s="89"/>
      <c r="L57" s="7"/>
      <c r="M57" s="36"/>
      <c r="N57" s="90"/>
      <c r="O57" s="90"/>
      <c r="P57" s="91"/>
      <c r="Q57" s="91"/>
      <c r="R57" s="92"/>
      <c r="S57" s="7"/>
      <c r="T57" s="93"/>
      <c r="U57" s="94"/>
      <c r="V57" s="7"/>
      <c r="W57" s="2"/>
      <c r="X57" s="95"/>
      <c r="Y57" s="96"/>
      <c r="Z57" s="97"/>
      <c r="AA57" s="98"/>
      <c r="AB57" s="99"/>
      <c r="AC57" s="2"/>
      <c r="AD57" s="100"/>
      <c r="AE57" s="101"/>
      <c r="AF57" s="102"/>
    </row>
    <row r="58" spans="1:32" s="2" customFormat="1" ht="34.5" customHeight="1">
      <c r="A58" s="75"/>
      <c r="D58" s="7"/>
      <c r="E58" s="7"/>
      <c r="F58" s="7"/>
      <c r="G58" s="86"/>
      <c r="H58" s="87"/>
      <c r="I58" s="7"/>
      <c r="J58" s="88"/>
      <c r="K58" s="89"/>
      <c r="L58" s="7"/>
      <c r="M58" s="36"/>
      <c r="N58" s="90"/>
      <c r="O58" s="90"/>
      <c r="P58" s="91"/>
      <c r="Q58" s="91"/>
      <c r="R58" s="92"/>
      <c r="S58" s="7"/>
      <c r="T58" s="93"/>
      <c r="U58" s="94"/>
      <c r="V58" s="7"/>
      <c r="X58" s="95"/>
      <c r="Y58" s="96"/>
      <c r="Z58" s="97"/>
      <c r="AA58" s="98"/>
      <c r="AB58" s="99"/>
      <c r="AD58" s="100"/>
      <c r="AE58" s="101"/>
      <c r="AF58" s="102"/>
    </row>
    <row r="59" spans="1:32" s="2" customFormat="1" ht="42.75" customHeight="1">
      <c r="A59" s="7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106"/>
      <c r="AA59" s="36"/>
      <c r="AB59" s="36"/>
      <c r="AC59" s="36"/>
      <c r="AD59" s="36"/>
      <c r="AE59" s="36"/>
      <c r="AF59" s="36"/>
    </row>
    <row r="60" spans="1:32" s="2" customFormat="1" ht="27.75" customHeight="1">
      <c r="A60" s="75"/>
      <c r="Z60" s="103"/>
    </row>
    <row r="61" spans="1:32" s="2" customFormat="1" ht="13.5" customHeight="1">
      <c r="A61" s="75"/>
      <c r="Z61" s="103"/>
    </row>
    <row r="62" spans="1:32" s="2" customFormat="1" ht="13.5" customHeight="1">
      <c r="A62" s="75"/>
      <c r="Z62" s="103"/>
    </row>
    <row r="63" spans="1:32" s="2" customFormat="1" ht="45.75" customHeight="1">
      <c r="A63" s="75"/>
      <c r="D63" s="7"/>
      <c r="E63" s="7"/>
      <c r="F63" s="7"/>
      <c r="G63" s="8"/>
      <c r="H63" s="9"/>
      <c r="I63" s="7"/>
      <c r="J63" s="10"/>
      <c r="K63" s="11"/>
      <c r="L63" s="7"/>
      <c r="M63" s="7"/>
      <c r="N63" s="12"/>
      <c r="O63" s="12"/>
      <c r="P63" s="13"/>
      <c r="Q63" s="13"/>
      <c r="R63" s="14"/>
      <c r="S63" s="7"/>
      <c r="T63" s="15"/>
      <c r="U63" s="16"/>
      <c r="V63" s="7"/>
      <c r="X63" s="84"/>
      <c r="Y63" s="17"/>
      <c r="Z63" s="107"/>
      <c r="AA63" s="18"/>
      <c r="AB63" s="19"/>
      <c r="AF63" s="20"/>
    </row>
    <row r="64" spans="1:32" s="2" customFormat="1" ht="34.5" customHeight="1">
      <c r="A64" s="75"/>
      <c r="D64" s="36"/>
      <c r="E64" s="36"/>
      <c r="F64" s="36"/>
      <c r="G64" s="37"/>
      <c r="H64" s="38"/>
      <c r="I64" s="36"/>
      <c r="J64" s="39"/>
      <c r="K64" s="40"/>
      <c r="L64" s="36"/>
      <c r="M64" s="36"/>
      <c r="N64" s="41"/>
      <c r="O64" s="41"/>
      <c r="P64" s="42"/>
      <c r="Q64" s="42"/>
      <c r="R64" s="43"/>
      <c r="S64" s="36"/>
      <c r="T64" s="44"/>
      <c r="U64" s="45"/>
      <c r="V64" s="36"/>
      <c r="W64" s="36"/>
      <c r="X64" s="78"/>
      <c r="Y64" s="46"/>
      <c r="Z64" s="47"/>
      <c r="AA64" s="4"/>
      <c r="AB64" s="48"/>
      <c r="AC64" s="36"/>
      <c r="AD64" s="49"/>
      <c r="AE64" s="50"/>
      <c r="AF64" s="51"/>
    </row>
    <row r="65" ht="30.75" customHeight="1"/>
  </sheetData>
  <mergeCells count="25">
    <mergeCell ref="A50:C50"/>
    <mergeCell ref="A51:B51"/>
    <mergeCell ref="AD51:AF51"/>
    <mergeCell ref="S6:U6"/>
    <mergeCell ref="V6:V7"/>
    <mergeCell ref="W6:Y6"/>
    <mergeCell ref="AC6:AC7"/>
    <mergeCell ref="A40:C40"/>
    <mergeCell ref="A49:C49"/>
    <mergeCell ref="F6:H6"/>
    <mergeCell ref="I6:K6"/>
    <mergeCell ref="L6:N6"/>
    <mergeCell ref="O6:O7"/>
    <mergeCell ref="P6:P7"/>
    <mergeCell ref="Q6:R6"/>
    <mergeCell ref="A2:AF3"/>
    <mergeCell ref="A4:G4"/>
    <mergeCell ref="A5:A7"/>
    <mergeCell ref="B5:B7"/>
    <mergeCell ref="C5:C7"/>
    <mergeCell ref="D5:D7"/>
    <mergeCell ref="E5:U5"/>
    <mergeCell ref="V5:AB5"/>
    <mergeCell ref="AC5:AF5"/>
    <mergeCell ref="E6:E7"/>
  </mergeCells>
  <phoneticPr fontId="9" type="noConversion"/>
  <printOptions horizontalCentered="1"/>
  <pageMargins left="0.47244094488188981" right="0.47244094488188981" top="0.59055118110236227" bottom="0.59055118110236227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2"/>
  <sheetViews>
    <sheetView showZeros="0" tabSelected="1" workbookViewId="0">
      <pane ySplit="6" topLeftCell="A7" activePane="bottomLeft" state="frozen"/>
      <selection pane="bottomLeft" activeCell="L8" sqref="L8"/>
    </sheetView>
  </sheetViews>
  <sheetFormatPr defaultRowHeight="13.5" customHeight="1"/>
  <cols>
    <col min="1" max="1" width="5.83203125" style="76" customWidth="1"/>
    <col min="2" max="2" width="51.33203125" style="71" customWidth="1"/>
    <col min="3" max="3" width="8.6640625" style="71" customWidth="1"/>
    <col min="4" max="4" width="11" style="71" customWidth="1"/>
    <col min="5" max="5" width="10.83203125" style="71" customWidth="1"/>
    <col min="6" max="7" width="10.1640625" style="71" customWidth="1"/>
    <col min="8" max="8" width="11" style="71" customWidth="1"/>
    <col min="9" max="9" width="10" style="71" customWidth="1"/>
    <col min="10" max="10" width="9.1640625" style="71" customWidth="1"/>
    <col min="11" max="11" width="9.5" style="71" customWidth="1"/>
    <col min="12" max="13" width="11.1640625" style="71" customWidth="1"/>
    <col min="14" max="14" width="10.5" style="71" customWidth="1"/>
    <col min="15" max="15" width="9.6640625" style="71" customWidth="1"/>
    <col min="16" max="16" width="11" style="71" customWidth="1"/>
    <col min="17" max="17" width="10.33203125" style="71" customWidth="1"/>
    <col min="18" max="18" width="9" style="71" bestFit="1" customWidth="1"/>
    <col min="19" max="19" width="8" style="71" bestFit="1" customWidth="1"/>
    <col min="20" max="20" width="10" style="71" bestFit="1" customWidth="1"/>
    <col min="21" max="21" width="8" style="71" bestFit="1" customWidth="1"/>
    <col min="22" max="22" width="14.5" style="71" bestFit="1" customWidth="1"/>
    <col min="23" max="23" width="8" style="71" bestFit="1" customWidth="1"/>
    <col min="24" max="16384" width="9.33203125" style="71"/>
  </cols>
  <sheetData>
    <row r="1" spans="1:17" ht="13.5" customHeight="1">
      <c r="A1" s="137" t="s">
        <v>98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7" ht="9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ht="16.5" customHeight="1">
      <c r="A3" s="138" t="s">
        <v>99</v>
      </c>
      <c r="B3" s="138"/>
      <c r="C3" s="138"/>
      <c r="D3" s="138"/>
      <c r="E3" s="138"/>
      <c r="F3" s="138"/>
      <c r="G3" s="138"/>
      <c r="H3" s="171" t="s">
        <v>101</v>
      </c>
      <c r="I3" s="171"/>
      <c r="J3" s="171"/>
      <c r="K3" s="171"/>
      <c r="L3" s="171"/>
      <c r="O3" s="71" t="s">
        <v>153</v>
      </c>
    </row>
    <row r="4" spans="1:17" ht="15" customHeight="1">
      <c r="A4" s="139" t="s">
        <v>52</v>
      </c>
      <c r="B4" s="140" t="s">
        <v>0</v>
      </c>
      <c r="C4" s="140" t="s">
        <v>1</v>
      </c>
      <c r="D4" s="140" t="s">
        <v>2</v>
      </c>
      <c r="E4" s="156" t="s">
        <v>3</v>
      </c>
      <c r="F4" s="157"/>
      <c r="G4" s="157"/>
      <c r="H4" s="157"/>
      <c r="I4" s="157"/>
      <c r="J4" s="157"/>
      <c r="K4" s="157"/>
      <c r="L4" s="157"/>
      <c r="M4" s="157"/>
      <c r="N4" s="157"/>
      <c r="O4" s="136"/>
      <c r="P4" s="142" t="s">
        <v>151</v>
      </c>
      <c r="Q4" s="142" t="s">
        <v>152</v>
      </c>
    </row>
    <row r="5" spans="1:17" ht="18.75" customHeight="1">
      <c r="A5" s="139"/>
      <c r="B5" s="140"/>
      <c r="C5" s="140"/>
      <c r="D5" s="140"/>
      <c r="E5" s="140" t="s">
        <v>4</v>
      </c>
      <c r="F5" s="140" t="s">
        <v>10</v>
      </c>
      <c r="G5" s="140"/>
      <c r="H5" s="140"/>
      <c r="I5" s="140" t="s">
        <v>53</v>
      </c>
      <c r="J5" s="140"/>
      <c r="K5" s="140"/>
      <c r="L5" s="140" t="s">
        <v>54</v>
      </c>
      <c r="M5" s="140"/>
      <c r="N5" s="140"/>
      <c r="O5" s="152" t="s">
        <v>150</v>
      </c>
      <c r="P5" s="142"/>
      <c r="Q5" s="142"/>
    </row>
    <row r="6" spans="1:17" s="77" customFormat="1" ht="15.75" customHeight="1">
      <c r="A6" s="139"/>
      <c r="B6" s="140"/>
      <c r="C6" s="140"/>
      <c r="D6" s="141"/>
      <c r="E6" s="141"/>
      <c r="F6" s="109" t="s">
        <v>21</v>
      </c>
      <c r="G6" s="109" t="s">
        <v>22</v>
      </c>
      <c r="H6" s="109" t="s">
        <v>23</v>
      </c>
      <c r="I6" s="109" t="s">
        <v>21</v>
      </c>
      <c r="J6" s="109" t="s">
        <v>25</v>
      </c>
      <c r="K6" s="109" t="s">
        <v>26</v>
      </c>
      <c r="L6" s="109" t="s">
        <v>24</v>
      </c>
      <c r="M6" s="109" t="s">
        <v>55</v>
      </c>
      <c r="N6" s="109" t="s">
        <v>56</v>
      </c>
      <c r="O6" s="153"/>
      <c r="P6" s="142"/>
      <c r="Q6" s="142"/>
    </row>
    <row r="7" spans="1:17" ht="18.75" customHeight="1">
      <c r="A7" s="70">
        <v>1</v>
      </c>
      <c r="B7" s="70" t="s">
        <v>57</v>
      </c>
      <c r="C7" s="70" t="s">
        <v>102</v>
      </c>
      <c r="D7" s="70">
        <f t="shared" ref="D7:D38" si="0">E7+P7+Q7</f>
        <v>0.63519999999999999</v>
      </c>
      <c r="E7" s="70">
        <f>F7+I7+L7+O7</f>
        <v>0.63519999999999999</v>
      </c>
      <c r="F7" s="70">
        <f>G7+H7</f>
        <v>0.62619999999999998</v>
      </c>
      <c r="G7" s="70">
        <v>0.62609999999999999</v>
      </c>
      <c r="H7" s="70">
        <v>1E-4</v>
      </c>
      <c r="I7" s="70">
        <f>J7+K7</f>
        <v>0</v>
      </c>
      <c r="J7" s="70"/>
      <c r="K7" s="70"/>
      <c r="L7" s="70">
        <f>M7+N7</f>
        <v>0</v>
      </c>
      <c r="M7" s="70"/>
      <c r="N7" s="70"/>
      <c r="O7" s="70">
        <v>8.9999999999999993E-3</v>
      </c>
      <c r="P7" s="70">
        <v>0</v>
      </c>
      <c r="Q7" s="70">
        <v>0</v>
      </c>
    </row>
    <row r="8" spans="1:17" ht="18.75" customHeight="1">
      <c r="A8" s="70">
        <v>2</v>
      </c>
      <c r="B8" s="70" t="s">
        <v>58</v>
      </c>
      <c r="C8" s="70" t="s">
        <v>102</v>
      </c>
      <c r="D8" s="70">
        <f t="shared" si="0"/>
        <v>0.1181</v>
      </c>
      <c r="E8" s="70">
        <f>F8+I8+L8+O8</f>
        <v>0.1181</v>
      </c>
      <c r="F8" s="70">
        <f t="shared" ref="F8:F38" si="1">G8+H8</f>
        <v>0.1181</v>
      </c>
      <c r="G8" s="70">
        <v>0.1181</v>
      </c>
      <c r="H8" s="70"/>
      <c r="I8" s="70">
        <f t="shared" ref="I8:I38" si="2">J8+K8</f>
        <v>0</v>
      </c>
      <c r="J8" s="70"/>
      <c r="K8" s="70"/>
      <c r="L8" s="70">
        <f t="shared" ref="L8:L38" si="3">M8+N8</f>
        <v>0</v>
      </c>
      <c r="M8" s="70"/>
      <c r="N8" s="70"/>
      <c r="O8" s="70">
        <v>0</v>
      </c>
      <c r="P8" s="70">
        <v>0</v>
      </c>
      <c r="Q8" s="70">
        <v>0</v>
      </c>
    </row>
    <row r="9" spans="1:17" ht="18.75" customHeight="1">
      <c r="A9" s="70">
        <v>3</v>
      </c>
      <c r="B9" s="70" t="s">
        <v>59</v>
      </c>
      <c r="C9" s="70" t="s">
        <v>102</v>
      </c>
      <c r="D9" s="70">
        <f t="shared" si="0"/>
        <v>3.3742999999999999</v>
      </c>
      <c r="E9" s="70">
        <f t="shared" ref="E9:E39" si="4">F9+I9+L9+O9</f>
        <v>1.4693000000000001</v>
      </c>
      <c r="F9" s="70">
        <f t="shared" si="1"/>
        <v>0</v>
      </c>
      <c r="G9" s="70"/>
      <c r="H9" s="70"/>
      <c r="I9" s="70">
        <f t="shared" si="2"/>
        <v>0</v>
      </c>
      <c r="J9" s="70"/>
      <c r="K9" s="70"/>
      <c r="L9" s="70">
        <f t="shared" si="3"/>
        <v>1.2652000000000001</v>
      </c>
      <c r="M9" s="70">
        <v>1.2652000000000001</v>
      </c>
      <c r="N9" s="70"/>
      <c r="O9" s="70">
        <v>0.2041</v>
      </c>
      <c r="P9" s="70">
        <v>1.905</v>
      </c>
      <c r="Q9" s="70">
        <v>0</v>
      </c>
    </row>
    <row r="10" spans="1:17" ht="18.75" customHeight="1">
      <c r="A10" s="70">
        <v>4</v>
      </c>
      <c r="B10" s="70" t="s">
        <v>60</v>
      </c>
      <c r="C10" s="70" t="s">
        <v>102</v>
      </c>
      <c r="D10" s="70">
        <f t="shared" si="0"/>
        <v>1.06E-2</v>
      </c>
      <c r="E10" s="70">
        <f t="shared" si="4"/>
        <v>1.06E-2</v>
      </c>
      <c r="F10" s="70">
        <f t="shared" si="1"/>
        <v>1.0200000000000001E-2</v>
      </c>
      <c r="G10" s="70">
        <v>1.0200000000000001E-2</v>
      </c>
      <c r="H10" s="70"/>
      <c r="I10" s="70">
        <f t="shared" si="2"/>
        <v>0</v>
      </c>
      <c r="J10" s="70"/>
      <c r="K10" s="70"/>
      <c r="L10" s="70">
        <f t="shared" si="3"/>
        <v>0</v>
      </c>
      <c r="M10" s="70"/>
      <c r="N10" s="70"/>
      <c r="O10" s="70">
        <v>4.0000000000000002E-4</v>
      </c>
      <c r="P10" s="70">
        <v>0</v>
      </c>
      <c r="Q10" s="70">
        <v>0</v>
      </c>
    </row>
    <row r="11" spans="1:17" ht="26.1" customHeight="1">
      <c r="A11" s="70">
        <v>5</v>
      </c>
      <c r="B11" s="53" t="s">
        <v>61</v>
      </c>
      <c r="C11" s="53" t="s">
        <v>102</v>
      </c>
      <c r="D11" s="53">
        <f t="shared" si="0"/>
        <v>10.662100000000001</v>
      </c>
      <c r="E11" s="53">
        <f t="shared" si="4"/>
        <v>10.662100000000001</v>
      </c>
      <c r="F11" s="53">
        <f t="shared" si="1"/>
        <v>9.9459</v>
      </c>
      <c r="G11" s="53">
        <v>9.9459</v>
      </c>
      <c r="H11" s="53"/>
      <c r="I11" s="53">
        <f t="shared" si="2"/>
        <v>0</v>
      </c>
      <c r="J11" s="53"/>
      <c r="K11" s="53"/>
      <c r="L11" s="53">
        <f t="shared" si="3"/>
        <v>0</v>
      </c>
      <c r="M11" s="53"/>
      <c r="N11" s="53"/>
      <c r="O11" s="53">
        <v>0.71619999999999995</v>
      </c>
      <c r="P11" s="53">
        <v>0</v>
      </c>
      <c r="Q11" s="53">
        <v>0</v>
      </c>
    </row>
    <row r="12" spans="1:17" ht="26.1" customHeight="1">
      <c r="A12" s="70">
        <v>6</v>
      </c>
      <c r="B12" s="53" t="s">
        <v>62</v>
      </c>
      <c r="C12" s="53" t="s">
        <v>102</v>
      </c>
      <c r="D12" s="53">
        <f t="shared" si="0"/>
        <v>6.7291999999999996</v>
      </c>
      <c r="E12" s="53">
        <f t="shared" si="4"/>
        <v>6.7291999999999996</v>
      </c>
      <c r="F12" s="53">
        <f t="shared" si="1"/>
        <v>6.2233999999999998</v>
      </c>
      <c r="G12" s="53">
        <v>6.2233000000000001</v>
      </c>
      <c r="H12" s="53">
        <v>1E-4</v>
      </c>
      <c r="I12" s="53">
        <f t="shared" si="2"/>
        <v>0</v>
      </c>
      <c r="J12" s="53"/>
      <c r="K12" s="53"/>
      <c r="L12" s="53">
        <f t="shared" si="3"/>
        <v>0.15809999999999999</v>
      </c>
      <c r="M12" s="53"/>
      <c r="N12" s="53">
        <v>0.15809999999999999</v>
      </c>
      <c r="O12" s="53">
        <v>0.34770000000000001</v>
      </c>
      <c r="P12" s="53">
        <v>0</v>
      </c>
      <c r="Q12" s="53">
        <v>0</v>
      </c>
    </row>
    <row r="13" spans="1:17" ht="18.75" customHeight="1">
      <c r="A13" s="70">
        <v>7</v>
      </c>
      <c r="B13" s="53" t="s">
        <v>63</v>
      </c>
      <c r="C13" s="53" t="s">
        <v>102</v>
      </c>
      <c r="D13" s="53">
        <f t="shared" si="0"/>
        <v>0.1527</v>
      </c>
      <c r="E13" s="53">
        <f t="shared" si="4"/>
        <v>0.1527</v>
      </c>
      <c r="F13" s="53">
        <f t="shared" si="1"/>
        <v>0.12429999999999999</v>
      </c>
      <c r="G13" s="53">
        <v>0.12429999999999999</v>
      </c>
      <c r="H13" s="53"/>
      <c r="I13" s="53">
        <f t="shared" si="2"/>
        <v>0</v>
      </c>
      <c r="J13" s="53"/>
      <c r="K13" s="53"/>
      <c r="L13" s="53">
        <f t="shared" si="3"/>
        <v>0</v>
      </c>
      <c r="M13" s="53"/>
      <c r="N13" s="53"/>
      <c r="O13" s="53">
        <v>2.8400000000000002E-2</v>
      </c>
      <c r="P13" s="53">
        <v>0</v>
      </c>
      <c r="Q13" s="53">
        <v>0</v>
      </c>
    </row>
    <row r="14" spans="1:17" ht="18.75" customHeight="1">
      <c r="A14" s="70">
        <v>8</v>
      </c>
      <c r="B14" s="70" t="s">
        <v>103</v>
      </c>
      <c r="C14" s="70" t="s">
        <v>102</v>
      </c>
      <c r="D14" s="70">
        <f t="shared" si="0"/>
        <v>0.156</v>
      </c>
      <c r="E14" s="70">
        <f t="shared" si="4"/>
        <v>0.1021</v>
      </c>
      <c r="F14" s="70">
        <f t="shared" si="1"/>
        <v>0</v>
      </c>
      <c r="G14" s="70"/>
      <c r="H14" s="70"/>
      <c r="I14" s="70">
        <f t="shared" si="2"/>
        <v>0</v>
      </c>
      <c r="J14" s="70"/>
      <c r="K14" s="70"/>
      <c r="L14" s="70">
        <f t="shared" si="3"/>
        <v>0.1021</v>
      </c>
      <c r="M14" s="70">
        <v>0.1021</v>
      </c>
      <c r="N14" s="70"/>
      <c r="O14" s="70">
        <v>0</v>
      </c>
      <c r="P14" s="70">
        <v>5.3900000000000003E-2</v>
      </c>
      <c r="Q14" s="70">
        <v>0</v>
      </c>
    </row>
    <row r="15" spans="1:17" ht="18.75" customHeight="1">
      <c r="A15" s="70">
        <v>9</v>
      </c>
      <c r="B15" s="70" t="s">
        <v>104</v>
      </c>
      <c r="C15" s="70" t="s">
        <v>102</v>
      </c>
      <c r="D15" s="70">
        <f t="shared" si="0"/>
        <v>0.2006</v>
      </c>
      <c r="E15" s="70">
        <f t="shared" si="4"/>
        <v>0.107</v>
      </c>
      <c r="F15" s="70">
        <f t="shared" si="1"/>
        <v>0.107</v>
      </c>
      <c r="G15" s="70"/>
      <c r="H15" s="70">
        <v>0.107</v>
      </c>
      <c r="I15" s="70">
        <f t="shared" si="2"/>
        <v>0</v>
      </c>
      <c r="J15" s="70"/>
      <c r="K15" s="70"/>
      <c r="L15" s="70">
        <f t="shared" si="3"/>
        <v>0</v>
      </c>
      <c r="M15" s="70"/>
      <c r="N15" s="70"/>
      <c r="O15" s="70">
        <v>0</v>
      </c>
      <c r="P15" s="70">
        <v>9.3600000000000003E-2</v>
      </c>
      <c r="Q15" s="70">
        <v>0</v>
      </c>
    </row>
    <row r="16" spans="1:17" ht="18.75" customHeight="1">
      <c r="A16" s="70">
        <v>10</v>
      </c>
      <c r="B16" s="70" t="s">
        <v>105</v>
      </c>
      <c r="C16" s="70" t="s">
        <v>102</v>
      </c>
      <c r="D16" s="70">
        <f t="shared" si="0"/>
        <v>6.7000000000000002E-3</v>
      </c>
      <c r="E16" s="70">
        <f t="shared" si="4"/>
        <v>6.7000000000000002E-3</v>
      </c>
      <c r="F16" s="70">
        <f t="shared" si="1"/>
        <v>6.7000000000000002E-3</v>
      </c>
      <c r="G16" s="70">
        <v>6.7000000000000002E-3</v>
      </c>
      <c r="H16" s="70"/>
      <c r="I16" s="70">
        <f t="shared" si="2"/>
        <v>0</v>
      </c>
      <c r="J16" s="70"/>
      <c r="K16" s="70"/>
      <c r="L16" s="70">
        <f t="shared" si="3"/>
        <v>0</v>
      </c>
      <c r="M16" s="70"/>
      <c r="N16" s="70"/>
      <c r="O16" s="70">
        <v>0</v>
      </c>
      <c r="P16" s="70">
        <v>0</v>
      </c>
      <c r="Q16" s="70">
        <v>0</v>
      </c>
    </row>
    <row r="17" spans="1:17" ht="26.1" customHeight="1">
      <c r="A17" s="70">
        <v>11</v>
      </c>
      <c r="B17" s="70" t="s">
        <v>106</v>
      </c>
      <c r="C17" s="70" t="s">
        <v>102</v>
      </c>
      <c r="D17" s="70">
        <f t="shared" si="0"/>
        <v>1.0417000000000001</v>
      </c>
      <c r="E17" s="70">
        <f t="shared" si="4"/>
        <v>0.78970000000000007</v>
      </c>
      <c r="F17" s="70">
        <f t="shared" si="1"/>
        <v>0.1074</v>
      </c>
      <c r="G17" s="70">
        <v>0.1074</v>
      </c>
      <c r="H17" s="70"/>
      <c r="I17" s="70">
        <f t="shared" si="2"/>
        <v>0</v>
      </c>
      <c r="J17" s="70"/>
      <c r="K17" s="70"/>
      <c r="L17" s="70">
        <f t="shared" si="3"/>
        <v>0.68230000000000002</v>
      </c>
      <c r="M17" s="70">
        <v>0.68230000000000002</v>
      </c>
      <c r="N17" s="70"/>
      <c r="O17" s="70">
        <v>0</v>
      </c>
      <c r="P17" s="70">
        <v>0.252</v>
      </c>
      <c r="Q17" s="70">
        <v>0</v>
      </c>
    </row>
    <row r="18" spans="1:17" ht="19.5" customHeight="1">
      <c r="A18" s="70">
        <v>12</v>
      </c>
      <c r="B18" s="53" t="s">
        <v>107</v>
      </c>
      <c r="C18" s="53" t="s">
        <v>102</v>
      </c>
      <c r="D18" s="53">
        <f t="shared" si="0"/>
        <v>0.2777</v>
      </c>
      <c r="E18" s="53">
        <f t="shared" si="4"/>
        <v>0.2777</v>
      </c>
      <c r="F18" s="53">
        <f t="shared" si="1"/>
        <v>0.27</v>
      </c>
      <c r="G18" s="53">
        <v>0.27</v>
      </c>
      <c r="H18" s="53"/>
      <c r="I18" s="53">
        <f t="shared" si="2"/>
        <v>0</v>
      </c>
      <c r="J18" s="53"/>
      <c r="K18" s="53"/>
      <c r="L18" s="53">
        <f t="shared" si="3"/>
        <v>0</v>
      </c>
      <c r="M18" s="53"/>
      <c r="N18" s="53"/>
      <c r="O18" s="53">
        <v>7.7000000000000002E-3</v>
      </c>
      <c r="P18" s="53">
        <v>0</v>
      </c>
      <c r="Q18" s="53">
        <v>0</v>
      </c>
    </row>
    <row r="19" spans="1:17" ht="26.1" customHeight="1">
      <c r="A19" s="70">
        <v>13</v>
      </c>
      <c r="B19" s="53" t="s">
        <v>69</v>
      </c>
      <c r="C19" s="53" t="s">
        <v>102</v>
      </c>
      <c r="D19" s="53">
        <f t="shared" si="0"/>
        <v>0.2893</v>
      </c>
      <c r="E19" s="53">
        <f t="shared" si="4"/>
        <v>0.2893</v>
      </c>
      <c r="F19" s="53">
        <f t="shared" si="1"/>
        <v>0</v>
      </c>
      <c r="G19" s="53"/>
      <c r="H19" s="53"/>
      <c r="I19" s="53">
        <f t="shared" si="2"/>
        <v>0</v>
      </c>
      <c r="J19" s="53"/>
      <c r="K19" s="53"/>
      <c r="L19" s="53">
        <f t="shared" si="3"/>
        <v>0.2893</v>
      </c>
      <c r="M19" s="53">
        <v>0.2893</v>
      </c>
      <c r="N19" s="53"/>
      <c r="O19" s="53">
        <v>0</v>
      </c>
      <c r="P19" s="53">
        <v>0</v>
      </c>
      <c r="Q19" s="53">
        <v>0</v>
      </c>
    </row>
    <row r="20" spans="1:17" ht="26.1" customHeight="1">
      <c r="A20" s="70">
        <v>14</v>
      </c>
      <c r="B20" s="53" t="s">
        <v>70</v>
      </c>
      <c r="C20" s="53" t="s">
        <v>102</v>
      </c>
      <c r="D20" s="53">
        <f t="shared" si="0"/>
        <v>1.0986000000000002</v>
      </c>
      <c r="E20" s="53">
        <f t="shared" si="4"/>
        <v>0.95230000000000015</v>
      </c>
      <c r="F20" s="53">
        <f t="shared" si="1"/>
        <v>0.81770000000000009</v>
      </c>
      <c r="G20" s="53">
        <v>0.52790000000000004</v>
      </c>
      <c r="H20" s="53">
        <v>0.2898</v>
      </c>
      <c r="I20" s="53">
        <f t="shared" si="2"/>
        <v>0</v>
      </c>
      <c r="J20" s="53"/>
      <c r="K20" s="53"/>
      <c r="L20" s="53">
        <f t="shared" si="3"/>
        <v>0</v>
      </c>
      <c r="M20" s="53"/>
      <c r="N20" s="53"/>
      <c r="O20" s="53">
        <v>0.1346</v>
      </c>
      <c r="P20" s="53">
        <v>0.14630000000000001</v>
      </c>
      <c r="Q20" s="53">
        <v>0</v>
      </c>
    </row>
    <row r="21" spans="1:17" ht="18" customHeight="1">
      <c r="A21" s="70">
        <v>15</v>
      </c>
      <c r="B21" s="70" t="s">
        <v>71</v>
      </c>
      <c r="C21" s="70" t="s">
        <v>102</v>
      </c>
      <c r="D21" s="70">
        <f t="shared" si="0"/>
        <v>2.3731</v>
      </c>
      <c r="E21" s="70">
        <f t="shared" si="4"/>
        <v>2.1675</v>
      </c>
      <c r="F21" s="70">
        <f t="shared" si="1"/>
        <v>1.2293000000000001</v>
      </c>
      <c r="G21" s="70">
        <v>0.46610000000000001</v>
      </c>
      <c r="H21" s="70">
        <v>0.76319999999999999</v>
      </c>
      <c r="I21" s="70">
        <f t="shared" si="2"/>
        <v>0</v>
      </c>
      <c r="J21" s="70"/>
      <c r="K21" s="70"/>
      <c r="L21" s="70">
        <f t="shared" si="3"/>
        <v>5.0000000000000001E-4</v>
      </c>
      <c r="M21" s="70">
        <v>5.0000000000000001E-4</v>
      </c>
      <c r="N21" s="70"/>
      <c r="O21" s="70">
        <v>0.93769999999999998</v>
      </c>
      <c r="P21" s="70">
        <v>0.2056</v>
      </c>
      <c r="Q21" s="70">
        <v>0</v>
      </c>
    </row>
    <row r="22" spans="1:17" ht="18" customHeight="1">
      <c r="A22" s="70">
        <v>16</v>
      </c>
      <c r="B22" s="70" t="s">
        <v>72</v>
      </c>
      <c r="C22" s="70" t="s">
        <v>102</v>
      </c>
      <c r="D22" s="70">
        <f t="shared" si="0"/>
        <v>3.0000000000000001E-3</v>
      </c>
      <c r="E22" s="70">
        <f t="shared" si="4"/>
        <v>3.0000000000000001E-3</v>
      </c>
      <c r="F22" s="70">
        <f t="shared" si="1"/>
        <v>3.0000000000000001E-3</v>
      </c>
      <c r="G22" s="70">
        <v>3.0000000000000001E-3</v>
      </c>
      <c r="H22" s="70"/>
      <c r="I22" s="70">
        <f t="shared" si="2"/>
        <v>0</v>
      </c>
      <c r="J22" s="70"/>
      <c r="K22" s="70"/>
      <c r="L22" s="70">
        <f t="shared" si="3"/>
        <v>0</v>
      </c>
      <c r="M22" s="70"/>
      <c r="N22" s="70"/>
      <c r="O22" s="70">
        <v>0</v>
      </c>
      <c r="P22" s="70">
        <v>0</v>
      </c>
      <c r="Q22" s="70">
        <v>0</v>
      </c>
    </row>
    <row r="23" spans="1:17" ht="18" customHeight="1">
      <c r="A23" s="70">
        <v>17</v>
      </c>
      <c r="B23" s="70" t="s">
        <v>73</v>
      </c>
      <c r="C23" s="70" t="s">
        <v>102</v>
      </c>
      <c r="D23" s="70">
        <f t="shared" si="0"/>
        <v>3.5091999999999999</v>
      </c>
      <c r="E23" s="70">
        <f t="shared" si="4"/>
        <v>2.6886999999999999</v>
      </c>
      <c r="F23" s="70">
        <f t="shared" si="1"/>
        <v>0.86460000000000004</v>
      </c>
      <c r="G23" s="70">
        <v>0.58830000000000005</v>
      </c>
      <c r="H23" s="70">
        <v>0.27629999999999999</v>
      </c>
      <c r="I23" s="70">
        <f t="shared" si="2"/>
        <v>0</v>
      </c>
      <c r="J23" s="70"/>
      <c r="K23" s="70"/>
      <c r="L23" s="70">
        <f t="shared" si="3"/>
        <v>0.88680000000000003</v>
      </c>
      <c r="M23" s="70">
        <v>0.88680000000000003</v>
      </c>
      <c r="N23" s="70"/>
      <c r="O23" s="70">
        <v>0.93730000000000002</v>
      </c>
      <c r="P23" s="70">
        <v>0.82050000000000001</v>
      </c>
      <c r="Q23" s="70">
        <v>0</v>
      </c>
    </row>
    <row r="24" spans="1:17" ht="26.1" customHeight="1">
      <c r="A24" s="70">
        <v>18</v>
      </c>
      <c r="B24" s="70" t="s">
        <v>74</v>
      </c>
      <c r="C24" s="70" t="s">
        <v>102</v>
      </c>
      <c r="D24" s="70">
        <f t="shared" si="0"/>
        <v>5.5399999999999998E-2</v>
      </c>
      <c r="E24" s="70">
        <f t="shared" si="4"/>
        <v>5.5399999999999998E-2</v>
      </c>
      <c r="F24" s="70">
        <f t="shared" si="1"/>
        <v>5.5399999999999998E-2</v>
      </c>
      <c r="G24" s="70"/>
      <c r="H24" s="70">
        <v>5.5399999999999998E-2</v>
      </c>
      <c r="I24" s="70">
        <f t="shared" si="2"/>
        <v>0</v>
      </c>
      <c r="J24" s="70"/>
      <c r="K24" s="70"/>
      <c r="L24" s="70">
        <f t="shared" si="3"/>
        <v>0</v>
      </c>
      <c r="M24" s="70"/>
      <c r="N24" s="70"/>
      <c r="O24" s="70">
        <v>0</v>
      </c>
      <c r="P24" s="70">
        <v>0</v>
      </c>
      <c r="Q24" s="70">
        <v>0</v>
      </c>
    </row>
    <row r="25" spans="1:17" ht="26.1" customHeight="1">
      <c r="A25" s="70">
        <v>19</v>
      </c>
      <c r="B25" s="53" t="s">
        <v>75</v>
      </c>
      <c r="C25" s="53" t="s">
        <v>102</v>
      </c>
      <c r="D25" s="53">
        <f t="shared" si="0"/>
        <v>3.5299999999999998E-2</v>
      </c>
      <c r="E25" s="53">
        <f t="shared" si="4"/>
        <v>3.5299999999999998E-2</v>
      </c>
      <c r="F25" s="53">
        <f t="shared" si="1"/>
        <v>3.5299999999999998E-2</v>
      </c>
      <c r="G25" s="53">
        <v>1.43E-2</v>
      </c>
      <c r="H25" s="53">
        <v>2.1000000000000001E-2</v>
      </c>
      <c r="I25" s="53">
        <f t="shared" si="2"/>
        <v>0</v>
      </c>
      <c r="J25" s="53"/>
      <c r="K25" s="53"/>
      <c r="L25" s="53">
        <f t="shared" si="3"/>
        <v>0</v>
      </c>
      <c r="M25" s="53"/>
      <c r="N25" s="53"/>
      <c r="O25" s="53">
        <v>0</v>
      </c>
      <c r="P25" s="53">
        <v>0</v>
      </c>
      <c r="Q25" s="53">
        <v>0</v>
      </c>
    </row>
    <row r="26" spans="1:17" ht="17.25" customHeight="1">
      <c r="A26" s="70">
        <v>20</v>
      </c>
      <c r="B26" s="53" t="s">
        <v>76</v>
      </c>
      <c r="C26" s="53" t="s">
        <v>102</v>
      </c>
      <c r="D26" s="53">
        <f t="shared" si="0"/>
        <v>0.95340000000000003</v>
      </c>
      <c r="E26" s="53">
        <f t="shared" si="4"/>
        <v>0.68879999999999997</v>
      </c>
      <c r="F26" s="53">
        <f t="shared" si="1"/>
        <v>0</v>
      </c>
      <c r="G26" s="53"/>
      <c r="H26" s="53"/>
      <c r="I26" s="53">
        <f t="shared" si="2"/>
        <v>0</v>
      </c>
      <c r="J26" s="53"/>
      <c r="K26" s="53"/>
      <c r="L26" s="53">
        <f t="shared" si="3"/>
        <v>0.68879999999999997</v>
      </c>
      <c r="M26" s="53">
        <v>0.68879999999999997</v>
      </c>
      <c r="N26" s="53"/>
      <c r="O26" s="53">
        <v>0</v>
      </c>
      <c r="P26" s="53">
        <v>0.2646</v>
      </c>
      <c r="Q26" s="53">
        <v>0</v>
      </c>
    </row>
    <row r="27" spans="1:17" ht="26.1" customHeight="1">
      <c r="A27" s="70">
        <v>21</v>
      </c>
      <c r="B27" s="53" t="s">
        <v>77</v>
      </c>
      <c r="C27" s="53" t="s">
        <v>102</v>
      </c>
      <c r="D27" s="53">
        <f t="shared" si="0"/>
        <v>4.2500000000000003E-2</v>
      </c>
      <c r="E27" s="53">
        <f t="shared" si="4"/>
        <v>0</v>
      </c>
      <c r="F27" s="53">
        <f t="shared" si="1"/>
        <v>0</v>
      </c>
      <c r="G27" s="53"/>
      <c r="H27" s="53"/>
      <c r="I27" s="53">
        <f t="shared" si="2"/>
        <v>0</v>
      </c>
      <c r="J27" s="53"/>
      <c r="K27" s="53"/>
      <c r="L27" s="53">
        <f t="shared" si="3"/>
        <v>0</v>
      </c>
      <c r="M27" s="53"/>
      <c r="N27" s="53"/>
      <c r="O27" s="53">
        <v>0</v>
      </c>
      <c r="P27" s="53">
        <v>4.2500000000000003E-2</v>
      </c>
      <c r="Q27" s="53">
        <v>0</v>
      </c>
    </row>
    <row r="28" spans="1:17" ht="21" customHeight="1">
      <c r="A28" s="70">
        <v>22</v>
      </c>
      <c r="B28" s="70" t="s">
        <v>78</v>
      </c>
      <c r="C28" s="70" t="s">
        <v>102</v>
      </c>
      <c r="D28" s="70">
        <f t="shared" si="0"/>
        <v>1.2405999999999999</v>
      </c>
      <c r="E28" s="70">
        <f t="shared" si="4"/>
        <v>1.2404999999999999</v>
      </c>
      <c r="F28" s="70">
        <f t="shared" si="1"/>
        <v>0</v>
      </c>
      <c r="G28" s="70"/>
      <c r="H28" s="70"/>
      <c r="I28" s="70">
        <f t="shared" si="2"/>
        <v>0</v>
      </c>
      <c r="J28" s="70"/>
      <c r="K28" s="70"/>
      <c r="L28" s="70">
        <f t="shared" si="3"/>
        <v>1.2404999999999999</v>
      </c>
      <c r="M28" s="70">
        <v>1.2404999999999999</v>
      </c>
      <c r="N28" s="70"/>
      <c r="O28" s="70">
        <v>0</v>
      </c>
      <c r="P28" s="70">
        <v>1E-4</v>
      </c>
      <c r="Q28" s="70">
        <v>0</v>
      </c>
    </row>
    <row r="29" spans="1:17" ht="19.5" customHeight="1">
      <c r="A29" s="70">
        <v>23</v>
      </c>
      <c r="B29" s="70" t="s">
        <v>79</v>
      </c>
      <c r="C29" s="70" t="s">
        <v>102</v>
      </c>
      <c r="D29" s="70">
        <f t="shared" si="0"/>
        <v>6.2567000000000004</v>
      </c>
      <c r="E29" s="70">
        <f t="shared" si="4"/>
        <v>6.0223000000000004</v>
      </c>
      <c r="F29" s="70">
        <f t="shared" si="1"/>
        <v>1.4934000000000001</v>
      </c>
      <c r="G29" s="70">
        <v>1.0356000000000001</v>
      </c>
      <c r="H29" s="70">
        <v>0.45779999999999998</v>
      </c>
      <c r="I29" s="70">
        <f t="shared" si="2"/>
        <v>1.2925</v>
      </c>
      <c r="J29" s="70"/>
      <c r="K29" s="70">
        <v>1.2925</v>
      </c>
      <c r="L29" s="70">
        <f t="shared" si="3"/>
        <v>2.8091000000000004</v>
      </c>
      <c r="M29" s="70">
        <v>2.8027000000000002</v>
      </c>
      <c r="N29" s="70">
        <v>6.4000000000000003E-3</v>
      </c>
      <c r="O29" s="70">
        <v>0.42730000000000001</v>
      </c>
      <c r="P29" s="70">
        <v>0.223</v>
      </c>
      <c r="Q29" s="70">
        <v>1.14E-2</v>
      </c>
    </row>
    <row r="30" spans="1:17" ht="19.5" customHeight="1">
      <c r="A30" s="70">
        <v>24</v>
      </c>
      <c r="B30" s="70" t="s">
        <v>108</v>
      </c>
      <c r="C30" s="70" t="s">
        <v>102</v>
      </c>
      <c r="D30" s="70">
        <f t="shared" si="0"/>
        <v>6.3899999999999998E-2</v>
      </c>
      <c r="E30" s="70">
        <f t="shared" si="4"/>
        <v>6.3899999999999998E-2</v>
      </c>
      <c r="F30" s="70">
        <f t="shared" si="1"/>
        <v>0</v>
      </c>
      <c r="G30" s="70"/>
      <c r="H30" s="70"/>
      <c r="I30" s="70">
        <f t="shared" si="2"/>
        <v>0</v>
      </c>
      <c r="J30" s="70"/>
      <c r="K30" s="70"/>
      <c r="L30" s="70">
        <f t="shared" si="3"/>
        <v>6.3899999999999998E-2</v>
      </c>
      <c r="M30" s="70">
        <v>6.3899999999999998E-2</v>
      </c>
      <c r="N30" s="70"/>
      <c r="O30" s="70">
        <v>0</v>
      </c>
      <c r="P30" s="70">
        <v>0</v>
      </c>
      <c r="Q30" s="70">
        <v>0</v>
      </c>
    </row>
    <row r="31" spans="1:17" ht="19.5" customHeight="1">
      <c r="A31" s="70">
        <v>25</v>
      </c>
      <c r="B31" s="70" t="s">
        <v>109</v>
      </c>
      <c r="C31" s="70" t="s">
        <v>102</v>
      </c>
      <c r="D31" s="70">
        <f t="shared" si="0"/>
        <v>1.7673000000000001</v>
      </c>
      <c r="E31" s="70">
        <f t="shared" si="4"/>
        <v>1.7673000000000001</v>
      </c>
      <c r="F31" s="70">
        <f t="shared" si="1"/>
        <v>1.7334000000000001</v>
      </c>
      <c r="G31" s="70">
        <v>0.15840000000000001</v>
      </c>
      <c r="H31" s="70">
        <v>1.575</v>
      </c>
      <c r="I31" s="70">
        <f t="shared" si="2"/>
        <v>0</v>
      </c>
      <c r="J31" s="70"/>
      <c r="K31" s="70"/>
      <c r="L31" s="70">
        <f t="shared" si="3"/>
        <v>2.23E-2</v>
      </c>
      <c r="M31" s="70">
        <v>2.23E-2</v>
      </c>
      <c r="N31" s="70"/>
      <c r="O31" s="70">
        <v>1.1599999999999999E-2</v>
      </c>
      <c r="P31" s="70">
        <v>0</v>
      </c>
      <c r="Q31" s="70">
        <v>0</v>
      </c>
    </row>
    <row r="32" spans="1:17" s="2" customFormat="1" ht="26.1" customHeight="1">
      <c r="A32" s="70">
        <v>26</v>
      </c>
      <c r="B32" s="53" t="s">
        <v>110</v>
      </c>
      <c r="C32" s="53" t="s">
        <v>102</v>
      </c>
      <c r="D32" s="53">
        <f t="shared" si="0"/>
        <v>0.629</v>
      </c>
      <c r="E32" s="53">
        <f t="shared" si="4"/>
        <v>0.629</v>
      </c>
      <c r="F32" s="53">
        <f t="shared" si="1"/>
        <v>0.2802</v>
      </c>
      <c r="G32" s="53">
        <v>0.27960000000000002</v>
      </c>
      <c r="H32" s="53">
        <v>5.9999999999999995E-4</v>
      </c>
      <c r="I32" s="53">
        <f t="shared" si="2"/>
        <v>0</v>
      </c>
      <c r="J32" s="53"/>
      <c r="K32" s="53"/>
      <c r="L32" s="53">
        <f t="shared" si="3"/>
        <v>0.21970000000000001</v>
      </c>
      <c r="M32" s="53">
        <v>0.21970000000000001</v>
      </c>
      <c r="N32" s="53"/>
      <c r="O32" s="53">
        <v>0.12909999999999999</v>
      </c>
      <c r="P32" s="53">
        <v>0</v>
      </c>
      <c r="Q32" s="53">
        <v>0</v>
      </c>
    </row>
    <row r="33" spans="1:17" ht="26.1" customHeight="1">
      <c r="A33" s="70">
        <v>27</v>
      </c>
      <c r="B33" s="53" t="s">
        <v>111</v>
      </c>
      <c r="C33" s="53" t="s">
        <v>102</v>
      </c>
      <c r="D33" s="53">
        <f t="shared" si="0"/>
        <v>0.51659999999999995</v>
      </c>
      <c r="E33" s="53">
        <f t="shared" si="4"/>
        <v>0.51659999999999995</v>
      </c>
      <c r="F33" s="53">
        <f t="shared" si="1"/>
        <v>0.51659999999999995</v>
      </c>
      <c r="G33" s="53"/>
      <c r="H33" s="53">
        <v>0.51659999999999995</v>
      </c>
      <c r="I33" s="53">
        <f t="shared" si="2"/>
        <v>0</v>
      </c>
      <c r="J33" s="53"/>
      <c r="K33" s="53"/>
      <c r="L33" s="53">
        <f t="shared" si="3"/>
        <v>0</v>
      </c>
      <c r="M33" s="53"/>
      <c r="N33" s="53"/>
      <c r="O33" s="53">
        <v>0</v>
      </c>
      <c r="P33" s="53">
        <v>0</v>
      </c>
      <c r="Q33" s="53">
        <v>0</v>
      </c>
    </row>
    <row r="34" spans="1:17" ht="18.75" customHeight="1">
      <c r="A34" s="70">
        <v>28</v>
      </c>
      <c r="B34" s="53" t="s">
        <v>112</v>
      </c>
      <c r="C34" s="53" t="s">
        <v>102</v>
      </c>
      <c r="D34" s="53">
        <f t="shared" si="0"/>
        <v>1.34E-2</v>
      </c>
      <c r="E34" s="53">
        <f t="shared" si="4"/>
        <v>1.34E-2</v>
      </c>
      <c r="F34" s="53">
        <f t="shared" si="1"/>
        <v>0</v>
      </c>
      <c r="G34" s="53"/>
      <c r="H34" s="53"/>
      <c r="I34" s="53">
        <f t="shared" si="2"/>
        <v>0</v>
      </c>
      <c r="J34" s="53"/>
      <c r="K34" s="53"/>
      <c r="L34" s="53">
        <f t="shared" si="3"/>
        <v>1.34E-2</v>
      </c>
      <c r="M34" s="53">
        <v>1.34E-2</v>
      </c>
      <c r="N34" s="53"/>
      <c r="O34" s="53">
        <v>0</v>
      </c>
      <c r="P34" s="53">
        <v>0</v>
      </c>
      <c r="Q34" s="53">
        <v>0</v>
      </c>
    </row>
    <row r="35" spans="1:17" ht="18.75" customHeight="1">
      <c r="A35" s="70">
        <v>29</v>
      </c>
      <c r="B35" s="70" t="s">
        <v>113</v>
      </c>
      <c r="C35" s="70" t="s">
        <v>102</v>
      </c>
      <c r="D35" s="70">
        <f t="shared" si="0"/>
        <v>4.8973999999999993</v>
      </c>
      <c r="E35" s="70">
        <f t="shared" si="4"/>
        <v>3.4918999999999998</v>
      </c>
      <c r="F35" s="70">
        <f t="shared" si="1"/>
        <v>0</v>
      </c>
      <c r="G35" s="70"/>
      <c r="H35" s="70"/>
      <c r="I35" s="70">
        <f t="shared" si="2"/>
        <v>0</v>
      </c>
      <c r="J35" s="70"/>
      <c r="K35" s="70"/>
      <c r="L35" s="70">
        <f t="shared" si="3"/>
        <v>3.1541999999999999</v>
      </c>
      <c r="M35" s="70">
        <v>3.1541999999999999</v>
      </c>
      <c r="N35" s="70"/>
      <c r="O35" s="70">
        <v>0.3377</v>
      </c>
      <c r="P35" s="70">
        <v>0.85470000000000002</v>
      </c>
      <c r="Q35" s="70">
        <v>0.55079999999999996</v>
      </c>
    </row>
    <row r="36" spans="1:17" ht="18.75" customHeight="1">
      <c r="A36" s="70">
        <v>30</v>
      </c>
      <c r="B36" s="70" t="s">
        <v>114</v>
      </c>
      <c r="C36" s="70" t="s">
        <v>102</v>
      </c>
      <c r="D36" s="70">
        <f t="shared" si="0"/>
        <v>2.7837000000000001</v>
      </c>
      <c r="E36" s="70">
        <f t="shared" si="4"/>
        <v>0.91239999999999999</v>
      </c>
      <c r="F36" s="70">
        <f t="shared" si="1"/>
        <v>0</v>
      </c>
      <c r="G36" s="70"/>
      <c r="H36" s="70"/>
      <c r="I36" s="70">
        <f t="shared" si="2"/>
        <v>0</v>
      </c>
      <c r="J36" s="70"/>
      <c r="K36" s="70"/>
      <c r="L36" s="70">
        <f t="shared" si="3"/>
        <v>0.5474</v>
      </c>
      <c r="M36" s="70">
        <v>0.5474</v>
      </c>
      <c r="N36" s="70"/>
      <c r="O36" s="70">
        <v>0.36499999999999999</v>
      </c>
      <c r="P36" s="70">
        <v>1.8647</v>
      </c>
      <c r="Q36" s="70">
        <v>6.6E-3</v>
      </c>
    </row>
    <row r="37" spans="1:17" ht="18.75" customHeight="1">
      <c r="A37" s="70">
        <v>31</v>
      </c>
      <c r="B37" s="70" t="s">
        <v>115</v>
      </c>
      <c r="C37" s="70" t="s">
        <v>102</v>
      </c>
      <c r="D37" s="70">
        <f t="shared" si="0"/>
        <v>0.2286</v>
      </c>
      <c r="E37" s="70">
        <f t="shared" si="4"/>
        <v>0</v>
      </c>
      <c r="F37" s="70">
        <f t="shared" si="1"/>
        <v>0</v>
      </c>
      <c r="G37" s="70"/>
      <c r="H37" s="70"/>
      <c r="I37" s="70">
        <f t="shared" si="2"/>
        <v>0</v>
      </c>
      <c r="J37" s="70"/>
      <c r="K37" s="70"/>
      <c r="L37" s="70">
        <f t="shared" si="3"/>
        <v>0</v>
      </c>
      <c r="M37" s="70"/>
      <c r="N37" s="70"/>
      <c r="O37" s="70">
        <v>0</v>
      </c>
      <c r="P37" s="70">
        <v>0.2286</v>
      </c>
      <c r="Q37" s="70">
        <v>0</v>
      </c>
    </row>
    <row r="38" spans="1:17" ht="18.75" customHeight="1">
      <c r="A38" s="70">
        <v>32</v>
      </c>
      <c r="B38" s="70" t="s">
        <v>116</v>
      </c>
      <c r="C38" s="70" t="s">
        <v>102</v>
      </c>
      <c r="D38" s="70">
        <f t="shared" si="0"/>
        <v>4.3688000000000002</v>
      </c>
      <c r="E38" s="70">
        <f t="shared" si="4"/>
        <v>4.0205000000000002</v>
      </c>
      <c r="F38" s="70">
        <f t="shared" si="1"/>
        <v>0.61709999999999998</v>
      </c>
      <c r="G38" s="70">
        <v>0.61709999999999998</v>
      </c>
      <c r="H38" s="70"/>
      <c r="I38" s="70">
        <f t="shared" si="2"/>
        <v>0</v>
      </c>
      <c r="J38" s="70"/>
      <c r="K38" s="70"/>
      <c r="L38" s="70">
        <f t="shared" si="3"/>
        <v>3.3296000000000001</v>
      </c>
      <c r="M38" s="70">
        <v>3.3296000000000001</v>
      </c>
      <c r="N38" s="70"/>
      <c r="O38" s="70">
        <v>7.3800000000000004E-2</v>
      </c>
      <c r="P38" s="70">
        <v>0.3483</v>
      </c>
      <c r="Q38" s="70">
        <v>0</v>
      </c>
    </row>
    <row r="39" spans="1:17" s="3" customFormat="1" ht="18" customHeight="1">
      <c r="A39" s="158" t="s">
        <v>146</v>
      </c>
      <c r="B39" s="159"/>
      <c r="C39" s="160"/>
      <c r="D39" s="161">
        <f>E39+P39+Q39</f>
        <v>54.571499999999993</v>
      </c>
      <c r="E39" s="161">
        <f t="shared" si="4"/>
        <v>46.61849999999999</v>
      </c>
      <c r="F39" s="161">
        <f t="shared" ref="F39:N39" si="5">SUM(F7:F38)</f>
        <v>25.185199999999995</v>
      </c>
      <c r="G39" s="161">
        <f t="shared" si="5"/>
        <v>21.122299999999996</v>
      </c>
      <c r="H39" s="161">
        <f t="shared" si="5"/>
        <v>4.0629</v>
      </c>
      <c r="I39" s="161">
        <f t="shared" si="5"/>
        <v>1.2925</v>
      </c>
      <c r="J39" s="161">
        <f t="shared" si="5"/>
        <v>0</v>
      </c>
      <c r="K39" s="161">
        <f t="shared" si="5"/>
        <v>1.2925</v>
      </c>
      <c r="L39" s="161">
        <f t="shared" si="5"/>
        <v>15.473199999999999</v>
      </c>
      <c r="M39" s="161">
        <f t="shared" si="5"/>
        <v>15.308699999999998</v>
      </c>
      <c r="N39" s="161">
        <f t="shared" si="5"/>
        <v>0.16449999999999998</v>
      </c>
      <c r="O39" s="161">
        <v>4.6676000000000002</v>
      </c>
      <c r="P39" s="161">
        <v>7.3033999999999999</v>
      </c>
      <c r="Q39" s="161">
        <v>0.64959999999999996</v>
      </c>
    </row>
    <row r="40" spans="1:17" ht="18" customHeight="1">
      <c r="A40" s="170">
        <v>33</v>
      </c>
      <c r="B40" s="53" t="s">
        <v>117</v>
      </c>
      <c r="C40" s="53" t="s">
        <v>102</v>
      </c>
      <c r="D40" s="53">
        <f t="shared" ref="D40:D45" si="6">E40+P40+Q40</f>
        <v>4.0673000000000004</v>
      </c>
      <c r="E40" s="53">
        <f t="shared" ref="E40:E45" si="7">F40+L40+I40+O40</f>
        <v>3.9055</v>
      </c>
      <c r="F40" s="53">
        <f t="shared" ref="F40:F45" si="8">G40+H40</f>
        <v>3.0462000000000002</v>
      </c>
      <c r="G40" s="53">
        <v>2.5146000000000002</v>
      </c>
      <c r="H40" s="53">
        <v>0.53159999999999996</v>
      </c>
      <c r="I40" s="53">
        <f t="shared" ref="I40:I45" si="9">J40+K40</f>
        <v>0.72629999999999995</v>
      </c>
      <c r="J40" s="53"/>
      <c r="K40" s="53">
        <v>0.72629999999999995</v>
      </c>
      <c r="L40" s="53">
        <f t="shared" ref="L40:L45" si="10">M40+N40</f>
        <v>0.13300000000000001</v>
      </c>
      <c r="M40" s="53">
        <v>0.13300000000000001</v>
      </c>
      <c r="N40" s="53"/>
      <c r="O40" s="53"/>
      <c r="P40" s="53">
        <v>0.1618</v>
      </c>
      <c r="Q40" s="53">
        <v>0</v>
      </c>
    </row>
    <row r="41" spans="1:17" ht="18" customHeight="1">
      <c r="A41" s="170">
        <v>34</v>
      </c>
      <c r="B41" s="53" t="s">
        <v>118</v>
      </c>
      <c r="C41" s="53" t="s">
        <v>102</v>
      </c>
      <c r="D41" s="53">
        <f t="shared" si="6"/>
        <v>1.9580999999999997</v>
      </c>
      <c r="E41" s="53">
        <f t="shared" si="7"/>
        <v>1.8707999999999998</v>
      </c>
      <c r="F41" s="53">
        <f t="shared" si="8"/>
        <v>1.1657999999999999</v>
      </c>
      <c r="G41" s="53">
        <v>0.3805</v>
      </c>
      <c r="H41" s="53">
        <v>0.7853</v>
      </c>
      <c r="I41" s="53">
        <f t="shared" si="9"/>
        <v>0.14580000000000001</v>
      </c>
      <c r="J41" s="53"/>
      <c r="K41" s="53">
        <v>0.14580000000000001</v>
      </c>
      <c r="L41" s="53">
        <f t="shared" si="10"/>
        <v>0.4299</v>
      </c>
      <c r="M41" s="53">
        <v>0.4299</v>
      </c>
      <c r="N41" s="53"/>
      <c r="O41" s="53">
        <v>0.1293</v>
      </c>
      <c r="P41" s="53">
        <v>1.38E-2</v>
      </c>
      <c r="Q41" s="53">
        <v>7.3499999999999996E-2</v>
      </c>
    </row>
    <row r="42" spans="1:17" ht="18" customHeight="1">
      <c r="A42" s="170">
        <v>35</v>
      </c>
      <c r="B42" s="70" t="s">
        <v>119</v>
      </c>
      <c r="C42" s="70" t="s">
        <v>102</v>
      </c>
      <c r="D42" s="70">
        <f t="shared" si="6"/>
        <v>3.9658000000000002</v>
      </c>
      <c r="E42" s="70">
        <f t="shared" si="7"/>
        <v>3.8704000000000001</v>
      </c>
      <c r="F42" s="70">
        <f t="shared" si="8"/>
        <v>1.585</v>
      </c>
      <c r="G42" s="70">
        <v>0.68289999999999995</v>
      </c>
      <c r="H42" s="70">
        <v>0.90210000000000001</v>
      </c>
      <c r="I42" s="70">
        <f t="shared" si="9"/>
        <v>0.36409999999999998</v>
      </c>
      <c r="J42" s="70"/>
      <c r="K42" s="70">
        <v>0.36409999999999998</v>
      </c>
      <c r="L42" s="70">
        <f t="shared" si="10"/>
        <v>1.7778</v>
      </c>
      <c r="M42" s="70">
        <v>1.7778</v>
      </c>
      <c r="N42" s="70"/>
      <c r="O42" s="70">
        <v>0.14349999999999999</v>
      </c>
      <c r="P42" s="70">
        <v>9.5399999999999999E-2</v>
      </c>
      <c r="Q42" s="70">
        <v>0</v>
      </c>
    </row>
    <row r="43" spans="1:17" ht="17.25" customHeight="1">
      <c r="A43" s="170">
        <v>36</v>
      </c>
      <c r="B43" s="70" t="s">
        <v>120</v>
      </c>
      <c r="C43" s="70" t="s">
        <v>102</v>
      </c>
      <c r="D43" s="70">
        <f t="shared" si="6"/>
        <v>0.18190000000000001</v>
      </c>
      <c r="E43" s="70">
        <f t="shared" si="7"/>
        <v>0.18190000000000001</v>
      </c>
      <c r="F43" s="70">
        <f t="shared" si="8"/>
        <v>0.18190000000000001</v>
      </c>
      <c r="G43" s="70">
        <v>2.6200000000000001E-2</v>
      </c>
      <c r="H43" s="70">
        <v>0.15570000000000001</v>
      </c>
      <c r="I43" s="70">
        <f t="shared" si="9"/>
        <v>0</v>
      </c>
      <c r="J43" s="70"/>
      <c r="K43" s="70">
        <v>0</v>
      </c>
      <c r="L43" s="70">
        <f t="shared" si="10"/>
        <v>0</v>
      </c>
      <c r="M43" s="70"/>
      <c r="N43" s="70"/>
      <c r="O43" s="70"/>
      <c r="P43" s="70">
        <v>0</v>
      </c>
      <c r="Q43" s="70">
        <v>0</v>
      </c>
    </row>
    <row r="44" spans="1:17" ht="20.25" customHeight="1">
      <c r="A44" s="170">
        <v>37</v>
      </c>
      <c r="B44" s="70" t="s">
        <v>121</v>
      </c>
      <c r="C44" s="70" t="s">
        <v>102</v>
      </c>
      <c r="D44" s="70">
        <f t="shared" si="6"/>
        <v>0.3352</v>
      </c>
      <c r="E44" s="70">
        <f t="shared" si="7"/>
        <v>0</v>
      </c>
      <c r="F44" s="70">
        <f t="shared" si="8"/>
        <v>0</v>
      </c>
      <c r="G44" s="70"/>
      <c r="H44" s="70"/>
      <c r="I44" s="70">
        <f t="shared" si="9"/>
        <v>0</v>
      </c>
      <c r="J44" s="70"/>
      <c r="K44" s="70"/>
      <c r="L44" s="70">
        <f t="shared" si="10"/>
        <v>0</v>
      </c>
      <c r="M44" s="70"/>
      <c r="N44" s="70"/>
      <c r="O44" s="70"/>
      <c r="P44" s="70">
        <v>0</v>
      </c>
      <c r="Q44" s="70">
        <v>0.3352</v>
      </c>
    </row>
    <row r="45" spans="1:17" ht="27.75" customHeight="1">
      <c r="A45" s="170">
        <v>38</v>
      </c>
      <c r="B45" s="70" t="s">
        <v>122</v>
      </c>
      <c r="C45" s="70" t="s">
        <v>102</v>
      </c>
      <c r="D45" s="70">
        <f t="shared" si="6"/>
        <v>0.4965</v>
      </c>
      <c r="E45" s="70">
        <f t="shared" si="7"/>
        <v>0.13990000000000002</v>
      </c>
      <c r="F45" s="70">
        <f t="shared" si="8"/>
        <v>1.4E-2</v>
      </c>
      <c r="G45" s="70"/>
      <c r="H45" s="70">
        <v>1.4E-2</v>
      </c>
      <c r="I45" s="70">
        <f t="shared" si="9"/>
        <v>0</v>
      </c>
      <c r="J45" s="70"/>
      <c r="K45" s="70"/>
      <c r="L45" s="70">
        <f t="shared" si="10"/>
        <v>0</v>
      </c>
      <c r="M45" s="70"/>
      <c r="N45" s="70"/>
      <c r="O45" s="70">
        <v>0.12590000000000001</v>
      </c>
      <c r="P45" s="70">
        <v>0.33489999999999998</v>
      </c>
      <c r="Q45" s="70">
        <v>2.1700000000000001E-2</v>
      </c>
    </row>
    <row r="46" spans="1:17" s="2" customFormat="1" ht="20.25" customHeight="1">
      <c r="A46" s="158" t="s">
        <v>147</v>
      </c>
      <c r="B46" s="159"/>
      <c r="C46" s="160"/>
      <c r="D46" s="161">
        <f t="shared" ref="D46:O46" si="11">SUM(D40:D45)</f>
        <v>11.004800000000001</v>
      </c>
      <c r="E46" s="161">
        <f t="shared" si="11"/>
        <v>9.9685000000000006</v>
      </c>
      <c r="F46" s="161">
        <f t="shared" si="11"/>
        <v>5.9928999999999997</v>
      </c>
      <c r="G46" s="161">
        <f t="shared" si="11"/>
        <v>3.6042000000000005</v>
      </c>
      <c r="H46" s="161">
        <f t="shared" si="11"/>
        <v>2.3886999999999996</v>
      </c>
      <c r="I46" s="161">
        <f t="shared" ref="I46:N46" si="12">SUM(I40:I45)</f>
        <v>1.2362</v>
      </c>
      <c r="J46" s="161">
        <f t="shared" si="12"/>
        <v>0</v>
      </c>
      <c r="K46" s="161">
        <f t="shared" si="12"/>
        <v>1.2362</v>
      </c>
      <c r="L46" s="161">
        <f t="shared" si="12"/>
        <v>2.3407</v>
      </c>
      <c r="M46" s="161">
        <f t="shared" si="12"/>
        <v>2.3407</v>
      </c>
      <c r="N46" s="161">
        <f t="shared" si="12"/>
        <v>0</v>
      </c>
      <c r="O46" s="161">
        <f t="shared" si="11"/>
        <v>0.3987</v>
      </c>
      <c r="P46" s="161">
        <v>0.60589999999999999</v>
      </c>
      <c r="Q46" s="161">
        <v>0.4304</v>
      </c>
    </row>
    <row r="47" spans="1:17" s="2" customFormat="1" ht="19.5" customHeight="1">
      <c r="A47" s="170">
        <v>39</v>
      </c>
      <c r="B47" s="53" t="s">
        <v>120</v>
      </c>
      <c r="C47" s="53" t="s">
        <v>102</v>
      </c>
      <c r="D47" s="53">
        <f>E47+P47+Q47</f>
        <v>7.3422999999999989</v>
      </c>
      <c r="E47" s="53">
        <f>F47+I47+L47+O47</f>
        <v>7.2761999999999993</v>
      </c>
      <c r="F47" s="53">
        <f t="shared" ref="F47:F66" si="13">G47+H47</f>
        <v>6.9497999999999998</v>
      </c>
      <c r="G47" s="53">
        <v>5.0587999999999997</v>
      </c>
      <c r="H47" s="53">
        <v>1.891</v>
      </c>
      <c r="I47" s="53">
        <f t="shared" ref="I47:I66" si="14">J47+K47</f>
        <v>0</v>
      </c>
      <c r="J47" s="53"/>
      <c r="K47" s="53"/>
      <c r="L47" s="53">
        <f t="shared" ref="L47:L66" si="15">M47+N47</f>
        <v>0</v>
      </c>
      <c r="M47" s="53"/>
      <c r="N47" s="53"/>
      <c r="O47" s="53">
        <v>0.32640000000000002</v>
      </c>
      <c r="P47" s="53">
        <v>6.6100000000000006E-2</v>
      </c>
      <c r="Q47" s="53">
        <v>0</v>
      </c>
    </row>
    <row r="48" spans="1:17" s="2" customFormat="1" ht="16.5" customHeight="1">
      <c r="A48" s="170">
        <v>40</v>
      </c>
      <c r="B48" s="53" t="s">
        <v>123</v>
      </c>
      <c r="C48" s="53" t="s">
        <v>102</v>
      </c>
      <c r="D48" s="53">
        <f>E48+P48+Q48</f>
        <v>5.8700000000000002E-2</v>
      </c>
      <c r="E48" s="53">
        <f t="shared" ref="E48:E67" si="16">F48+I48+L48+O48</f>
        <v>5.8700000000000002E-2</v>
      </c>
      <c r="F48" s="53">
        <f t="shared" si="13"/>
        <v>5.8700000000000002E-2</v>
      </c>
      <c r="G48" s="53">
        <v>5.8700000000000002E-2</v>
      </c>
      <c r="H48" s="53"/>
      <c r="I48" s="53">
        <f t="shared" si="14"/>
        <v>0</v>
      </c>
      <c r="J48" s="53"/>
      <c r="K48" s="53"/>
      <c r="L48" s="53">
        <f t="shared" si="15"/>
        <v>0</v>
      </c>
      <c r="M48" s="53"/>
      <c r="N48" s="53"/>
      <c r="O48" s="53">
        <v>0</v>
      </c>
      <c r="P48" s="53">
        <v>0</v>
      </c>
      <c r="Q48" s="53">
        <v>0</v>
      </c>
    </row>
    <row r="49" spans="1:17" s="2" customFormat="1" ht="16.5" customHeight="1">
      <c r="A49" s="170">
        <v>41</v>
      </c>
      <c r="B49" s="70" t="s">
        <v>124</v>
      </c>
      <c r="C49" s="70" t="s">
        <v>102</v>
      </c>
      <c r="D49" s="70">
        <f>E49+P49+Q49</f>
        <v>0.112</v>
      </c>
      <c r="E49" s="70">
        <f t="shared" si="16"/>
        <v>0.112</v>
      </c>
      <c r="F49" s="70">
        <f t="shared" si="13"/>
        <v>0.112</v>
      </c>
      <c r="G49" s="70">
        <v>0.112</v>
      </c>
      <c r="H49" s="70"/>
      <c r="I49" s="70">
        <f t="shared" si="14"/>
        <v>0</v>
      </c>
      <c r="J49" s="70"/>
      <c r="K49" s="70"/>
      <c r="L49" s="70">
        <f t="shared" si="15"/>
        <v>0</v>
      </c>
      <c r="M49" s="70"/>
      <c r="N49" s="70"/>
      <c r="O49" s="70">
        <v>0</v>
      </c>
      <c r="P49" s="70">
        <v>0</v>
      </c>
      <c r="Q49" s="70">
        <v>0</v>
      </c>
    </row>
    <row r="50" spans="1:17" s="2" customFormat="1" ht="16.5" customHeight="1">
      <c r="A50" s="170">
        <v>42</v>
      </c>
      <c r="B50" s="70" t="s">
        <v>125</v>
      </c>
      <c r="C50" s="70" t="s">
        <v>102</v>
      </c>
      <c r="D50" s="70">
        <f>E50+P50+Q50</f>
        <v>7.7918000000000012</v>
      </c>
      <c r="E50" s="70">
        <f t="shared" si="16"/>
        <v>6.891700000000001</v>
      </c>
      <c r="F50" s="70">
        <f t="shared" si="13"/>
        <v>1.4830000000000001</v>
      </c>
      <c r="G50" s="70">
        <v>1.4830000000000001</v>
      </c>
      <c r="H50" s="70"/>
      <c r="I50" s="70">
        <f t="shared" si="14"/>
        <v>0</v>
      </c>
      <c r="J50" s="70"/>
      <c r="K50" s="70"/>
      <c r="L50" s="70">
        <f t="shared" si="15"/>
        <v>5.3216000000000001</v>
      </c>
      <c r="M50" s="70">
        <v>5.3216000000000001</v>
      </c>
      <c r="N50" s="70"/>
      <c r="O50" s="70">
        <v>8.7099999999999997E-2</v>
      </c>
      <c r="P50" s="70">
        <v>0.90010000000000001</v>
      </c>
      <c r="Q50" s="70">
        <v>0</v>
      </c>
    </row>
    <row r="51" spans="1:17" s="2" customFormat="1" ht="18.75" customHeight="1">
      <c r="A51" s="170">
        <v>43</v>
      </c>
      <c r="B51" s="70" t="s">
        <v>126</v>
      </c>
      <c r="C51" s="70" t="s">
        <v>102</v>
      </c>
      <c r="D51" s="70">
        <f>E51+P51+Q51</f>
        <v>2.7720000000000002</v>
      </c>
      <c r="E51" s="70">
        <f t="shared" si="16"/>
        <v>2.6027</v>
      </c>
      <c r="F51" s="70">
        <f t="shared" si="13"/>
        <v>0</v>
      </c>
      <c r="G51" s="70"/>
      <c r="H51" s="70"/>
      <c r="I51" s="70">
        <f t="shared" si="14"/>
        <v>1.2141</v>
      </c>
      <c r="J51" s="70"/>
      <c r="K51" s="70">
        <v>1.2141</v>
      </c>
      <c r="L51" s="70">
        <f t="shared" si="15"/>
        <v>1.3886000000000001</v>
      </c>
      <c r="M51" s="70">
        <v>1.3886000000000001</v>
      </c>
      <c r="N51" s="70"/>
      <c r="O51" s="70">
        <v>0</v>
      </c>
      <c r="P51" s="70">
        <v>0.16930000000000001</v>
      </c>
      <c r="Q51" s="70">
        <v>0</v>
      </c>
    </row>
    <row r="52" spans="1:17" s="2" customFormat="1" ht="15.75" customHeight="1">
      <c r="A52" s="170">
        <v>44</v>
      </c>
      <c r="B52" s="70" t="s">
        <v>127</v>
      </c>
      <c r="C52" s="70" t="s">
        <v>102</v>
      </c>
      <c r="D52" s="70">
        <f>E52+P52+Q52</f>
        <v>7.8042000000000007</v>
      </c>
      <c r="E52" s="70">
        <f t="shared" si="16"/>
        <v>7.8042000000000007</v>
      </c>
      <c r="F52" s="70">
        <f t="shared" si="13"/>
        <v>4.6195000000000004</v>
      </c>
      <c r="G52" s="70">
        <v>4.6195000000000004</v>
      </c>
      <c r="H52" s="70"/>
      <c r="I52" s="70">
        <f t="shared" si="14"/>
        <v>3.0358000000000001</v>
      </c>
      <c r="J52" s="70"/>
      <c r="K52" s="70">
        <v>3.0358000000000001</v>
      </c>
      <c r="L52" s="70">
        <f t="shared" si="15"/>
        <v>0.1489</v>
      </c>
      <c r="M52" s="70"/>
      <c r="N52" s="70">
        <v>0.1489</v>
      </c>
      <c r="O52" s="70">
        <v>0</v>
      </c>
      <c r="P52" s="70">
        <v>0</v>
      </c>
      <c r="Q52" s="70">
        <v>0</v>
      </c>
    </row>
    <row r="53" spans="1:17" ht="20.25" customHeight="1">
      <c r="A53" s="170">
        <v>45</v>
      </c>
      <c r="B53" s="53" t="s">
        <v>128</v>
      </c>
      <c r="C53" s="53" t="s">
        <v>102</v>
      </c>
      <c r="D53" s="53">
        <f>E53+P53+Q53</f>
        <v>6.9900000000000004E-2</v>
      </c>
      <c r="E53" s="53">
        <f t="shared" si="16"/>
        <v>6.9900000000000004E-2</v>
      </c>
      <c r="F53" s="53">
        <f t="shared" si="13"/>
        <v>6.25E-2</v>
      </c>
      <c r="G53" s="53">
        <v>8.0999999999999996E-3</v>
      </c>
      <c r="H53" s="53">
        <v>5.4399999999999997E-2</v>
      </c>
      <c r="I53" s="53">
        <f t="shared" si="14"/>
        <v>0</v>
      </c>
      <c r="J53" s="53"/>
      <c r="K53" s="53"/>
      <c r="L53" s="53">
        <f t="shared" si="15"/>
        <v>0</v>
      </c>
      <c r="M53" s="53"/>
      <c r="N53" s="53"/>
      <c r="O53" s="53">
        <v>7.4000000000000003E-3</v>
      </c>
      <c r="P53" s="53">
        <v>0</v>
      </c>
      <c r="Q53" s="53">
        <v>0</v>
      </c>
    </row>
    <row r="54" spans="1:17" ht="20.25" customHeight="1">
      <c r="A54" s="170">
        <v>46</v>
      </c>
      <c r="B54" s="53" t="s">
        <v>129</v>
      </c>
      <c r="C54" s="53" t="s">
        <v>102</v>
      </c>
      <c r="D54" s="53">
        <f>E54+P54+Q54</f>
        <v>2.1553</v>
      </c>
      <c r="E54" s="53">
        <f t="shared" si="16"/>
        <v>1.4E-3</v>
      </c>
      <c r="F54" s="53">
        <f t="shared" si="13"/>
        <v>0</v>
      </c>
      <c r="G54" s="53"/>
      <c r="H54" s="53"/>
      <c r="I54" s="53">
        <f t="shared" si="14"/>
        <v>1.4E-3</v>
      </c>
      <c r="J54" s="53">
        <v>1.4E-3</v>
      </c>
      <c r="K54" s="53"/>
      <c r="L54" s="53">
        <f t="shared" si="15"/>
        <v>0</v>
      </c>
      <c r="M54" s="53"/>
      <c r="N54" s="53"/>
      <c r="O54" s="53">
        <v>0</v>
      </c>
      <c r="P54" s="53">
        <v>2.1539000000000001</v>
      </c>
      <c r="Q54" s="53">
        <v>0</v>
      </c>
    </row>
    <row r="55" spans="1:17" ht="20.25" customHeight="1">
      <c r="A55" s="170">
        <v>47</v>
      </c>
      <c r="B55" s="53" t="s">
        <v>130</v>
      </c>
      <c r="C55" s="53" t="s">
        <v>102</v>
      </c>
      <c r="D55" s="53">
        <f>E55+P55+Q55</f>
        <v>0.17390000000000003</v>
      </c>
      <c r="E55" s="53">
        <f t="shared" si="16"/>
        <v>0.14350000000000002</v>
      </c>
      <c r="F55" s="53">
        <f t="shared" si="13"/>
        <v>4.2000000000000003E-2</v>
      </c>
      <c r="G55" s="53">
        <v>2.9999999999999997E-4</v>
      </c>
      <c r="H55" s="53">
        <v>4.1700000000000001E-2</v>
      </c>
      <c r="I55" s="53">
        <f t="shared" si="14"/>
        <v>0.10150000000000001</v>
      </c>
      <c r="J55" s="53"/>
      <c r="K55" s="53">
        <v>0.10150000000000001</v>
      </c>
      <c r="L55" s="53">
        <f t="shared" si="15"/>
        <v>0</v>
      </c>
      <c r="M55" s="53"/>
      <c r="N55" s="53"/>
      <c r="O55" s="53">
        <v>0</v>
      </c>
      <c r="P55" s="53">
        <v>0</v>
      </c>
      <c r="Q55" s="53">
        <v>3.04E-2</v>
      </c>
    </row>
    <row r="56" spans="1:17" ht="20.25" customHeight="1">
      <c r="A56" s="170">
        <v>48</v>
      </c>
      <c r="B56" s="70" t="s">
        <v>131</v>
      </c>
      <c r="C56" s="70" t="s">
        <v>102</v>
      </c>
      <c r="D56" s="70">
        <f>E56+P56+Q56</f>
        <v>1.4990000000000001</v>
      </c>
      <c r="E56" s="70">
        <f t="shared" si="16"/>
        <v>1.4990000000000001</v>
      </c>
      <c r="F56" s="70">
        <f t="shared" si="13"/>
        <v>1.4990000000000001</v>
      </c>
      <c r="G56" s="70">
        <v>1.4990000000000001</v>
      </c>
      <c r="H56" s="70"/>
      <c r="I56" s="70">
        <f t="shared" si="14"/>
        <v>0</v>
      </c>
      <c r="J56" s="70"/>
      <c r="K56" s="70"/>
      <c r="L56" s="70">
        <f t="shared" si="15"/>
        <v>0</v>
      </c>
      <c r="M56" s="70"/>
      <c r="N56" s="70"/>
      <c r="O56" s="70">
        <v>0</v>
      </c>
      <c r="P56" s="70">
        <v>0</v>
      </c>
      <c r="Q56" s="70">
        <v>0</v>
      </c>
    </row>
    <row r="57" spans="1:17" ht="20.25" customHeight="1">
      <c r="A57" s="170">
        <v>49</v>
      </c>
      <c r="B57" s="70" t="s">
        <v>132</v>
      </c>
      <c r="C57" s="70" t="s">
        <v>102</v>
      </c>
      <c r="D57" s="70">
        <f>E57+P57+Q57</f>
        <v>2.1515</v>
      </c>
      <c r="E57" s="70">
        <f t="shared" si="16"/>
        <v>1.9691000000000001</v>
      </c>
      <c r="F57" s="70">
        <f t="shared" si="13"/>
        <v>1.9691000000000001</v>
      </c>
      <c r="G57" s="70">
        <v>1.9691000000000001</v>
      </c>
      <c r="H57" s="70"/>
      <c r="I57" s="70">
        <f t="shared" si="14"/>
        <v>0</v>
      </c>
      <c r="J57" s="70"/>
      <c r="K57" s="70"/>
      <c r="L57" s="70">
        <f t="shared" si="15"/>
        <v>0</v>
      </c>
      <c r="M57" s="70"/>
      <c r="N57" s="70"/>
      <c r="O57" s="70">
        <v>0</v>
      </c>
      <c r="P57" s="70">
        <v>0.18240000000000001</v>
      </c>
      <c r="Q57" s="70">
        <v>0</v>
      </c>
    </row>
    <row r="58" spans="1:17" ht="19.5" customHeight="1">
      <c r="A58" s="170">
        <v>50</v>
      </c>
      <c r="B58" s="70" t="s">
        <v>133</v>
      </c>
      <c r="C58" s="70" t="s">
        <v>102</v>
      </c>
      <c r="D58" s="70">
        <f>E58+P58+Q58</f>
        <v>9.4E-2</v>
      </c>
      <c r="E58" s="70">
        <f t="shared" si="16"/>
        <v>9.4E-2</v>
      </c>
      <c r="F58" s="70">
        <f t="shared" si="13"/>
        <v>9.4E-2</v>
      </c>
      <c r="G58" s="70"/>
      <c r="H58" s="70">
        <v>9.4E-2</v>
      </c>
      <c r="I58" s="70">
        <f t="shared" si="14"/>
        <v>0</v>
      </c>
      <c r="J58" s="70"/>
      <c r="K58" s="70"/>
      <c r="L58" s="70">
        <f t="shared" si="15"/>
        <v>0</v>
      </c>
      <c r="M58" s="70"/>
      <c r="N58" s="70"/>
      <c r="O58" s="70">
        <v>0</v>
      </c>
      <c r="P58" s="70">
        <v>0</v>
      </c>
      <c r="Q58" s="70">
        <v>0</v>
      </c>
    </row>
    <row r="59" spans="1:17" ht="18.75" customHeight="1">
      <c r="A59" s="170">
        <v>51</v>
      </c>
      <c r="B59" s="70" t="s">
        <v>134</v>
      </c>
      <c r="C59" s="70" t="s">
        <v>102</v>
      </c>
      <c r="D59" s="70">
        <f>E59+P59+Q59</f>
        <v>4.2436999999999996</v>
      </c>
      <c r="E59" s="70">
        <f t="shared" si="16"/>
        <v>3.3879999999999999</v>
      </c>
      <c r="F59" s="70">
        <f t="shared" si="13"/>
        <v>0.97360000000000002</v>
      </c>
      <c r="G59" s="70">
        <v>0.97350000000000003</v>
      </c>
      <c r="H59" s="70">
        <v>1E-4</v>
      </c>
      <c r="I59" s="70">
        <f t="shared" si="14"/>
        <v>0.24959999999999999</v>
      </c>
      <c r="J59" s="70"/>
      <c r="K59" s="70">
        <v>0.24959999999999999</v>
      </c>
      <c r="L59" s="70">
        <f t="shared" si="15"/>
        <v>2.1648000000000001</v>
      </c>
      <c r="M59" s="70">
        <v>2.1648000000000001</v>
      </c>
      <c r="N59" s="70"/>
      <c r="O59" s="70">
        <v>0</v>
      </c>
      <c r="P59" s="70">
        <v>0.85570000000000002</v>
      </c>
      <c r="Q59" s="70">
        <v>0</v>
      </c>
    </row>
    <row r="60" spans="1:17" ht="18.75" customHeight="1">
      <c r="A60" s="170">
        <v>52</v>
      </c>
      <c r="B60" s="53" t="s">
        <v>135</v>
      </c>
      <c r="C60" s="53" t="s">
        <v>102</v>
      </c>
      <c r="D60" s="53">
        <f>E60+P60+Q60</f>
        <v>2.6311000000000004</v>
      </c>
      <c r="E60" s="53">
        <f t="shared" si="16"/>
        <v>2.4183000000000003</v>
      </c>
      <c r="F60" s="53">
        <f t="shared" si="13"/>
        <v>2.0960000000000001</v>
      </c>
      <c r="G60" s="53">
        <v>1.3343</v>
      </c>
      <c r="H60" s="53">
        <v>0.76170000000000004</v>
      </c>
      <c r="I60" s="53">
        <f t="shared" si="14"/>
        <v>2.87E-2</v>
      </c>
      <c r="J60" s="53"/>
      <c r="K60" s="53">
        <v>2.87E-2</v>
      </c>
      <c r="L60" s="53">
        <f t="shared" si="15"/>
        <v>0.29359999999999997</v>
      </c>
      <c r="M60" s="53">
        <v>0.14180000000000001</v>
      </c>
      <c r="N60" s="53">
        <v>0.15179999999999999</v>
      </c>
      <c r="O60" s="53">
        <v>0</v>
      </c>
      <c r="P60" s="53">
        <v>0.17030000000000001</v>
      </c>
      <c r="Q60" s="53">
        <v>4.2500000000000003E-2</v>
      </c>
    </row>
    <row r="61" spans="1:17" ht="18.75" customHeight="1">
      <c r="A61" s="170">
        <v>53</v>
      </c>
      <c r="B61" s="53" t="s">
        <v>136</v>
      </c>
      <c r="C61" s="53" t="s">
        <v>102</v>
      </c>
      <c r="D61" s="53">
        <f>E61+P61+Q61</f>
        <v>5.1593</v>
      </c>
      <c r="E61" s="53">
        <f t="shared" si="16"/>
        <v>2.3563000000000001</v>
      </c>
      <c r="F61" s="53">
        <f t="shared" si="13"/>
        <v>1.8411</v>
      </c>
      <c r="G61" s="53">
        <v>0.17319999999999999</v>
      </c>
      <c r="H61" s="53">
        <v>1.6678999999999999</v>
      </c>
      <c r="I61" s="53">
        <f t="shared" si="14"/>
        <v>0</v>
      </c>
      <c r="J61" s="53"/>
      <c r="K61" s="53"/>
      <c r="L61" s="53">
        <f t="shared" si="15"/>
        <v>0.2868</v>
      </c>
      <c r="M61" s="53">
        <v>0.2868</v>
      </c>
      <c r="N61" s="53"/>
      <c r="O61" s="53">
        <v>0.22839999999999999</v>
      </c>
      <c r="P61" s="53">
        <v>2.7355999999999998</v>
      </c>
      <c r="Q61" s="53">
        <v>6.7400000000000002E-2</v>
      </c>
    </row>
    <row r="62" spans="1:17" ht="21" customHeight="1">
      <c r="A62" s="170">
        <v>54</v>
      </c>
      <c r="B62" s="53" t="s">
        <v>137</v>
      </c>
      <c r="C62" s="53" t="s">
        <v>102</v>
      </c>
      <c r="D62" s="53">
        <f>E62+P62+Q62</f>
        <v>0.96529999999999994</v>
      </c>
      <c r="E62" s="53">
        <f t="shared" si="16"/>
        <v>0.4163</v>
      </c>
      <c r="F62" s="53">
        <f t="shared" si="13"/>
        <v>0</v>
      </c>
      <c r="G62" s="53"/>
      <c r="H62" s="53"/>
      <c r="I62" s="53">
        <f t="shared" si="14"/>
        <v>0</v>
      </c>
      <c r="J62" s="53"/>
      <c r="K62" s="53"/>
      <c r="L62" s="53">
        <f t="shared" si="15"/>
        <v>0.4163</v>
      </c>
      <c r="M62" s="53">
        <v>0.4163</v>
      </c>
      <c r="N62" s="53"/>
      <c r="O62" s="53">
        <v>0</v>
      </c>
      <c r="P62" s="53">
        <v>3.7499999999999999E-2</v>
      </c>
      <c r="Q62" s="53">
        <v>0.51149999999999995</v>
      </c>
    </row>
    <row r="63" spans="1:17" ht="21" customHeight="1">
      <c r="A63" s="170">
        <v>55</v>
      </c>
      <c r="B63" s="70" t="s">
        <v>138</v>
      </c>
      <c r="C63" s="70" t="s">
        <v>102</v>
      </c>
      <c r="D63" s="70">
        <f>E63+P63+Q63</f>
        <v>1.3225</v>
      </c>
      <c r="E63" s="70">
        <f t="shared" si="16"/>
        <v>3.5000000000000001E-3</v>
      </c>
      <c r="F63" s="70">
        <f t="shared" si="13"/>
        <v>0</v>
      </c>
      <c r="G63" s="70"/>
      <c r="H63" s="70"/>
      <c r="I63" s="70">
        <f t="shared" si="14"/>
        <v>0</v>
      </c>
      <c r="J63" s="70"/>
      <c r="K63" s="70"/>
      <c r="L63" s="70">
        <f t="shared" si="15"/>
        <v>0</v>
      </c>
      <c r="M63" s="70"/>
      <c r="N63" s="70"/>
      <c r="O63" s="70">
        <v>3.5000000000000001E-3</v>
      </c>
      <c r="P63" s="70">
        <v>0.42859999999999998</v>
      </c>
      <c r="Q63" s="70">
        <v>0.89039999999999997</v>
      </c>
    </row>
    <row r="64" spans="1:17" ht="21" customHeight="1">
      <c r="A64" s="170">
        <v>56</v>
      </c>
      <c r="B64" s="70" t="s">
        <v>139</v>
      </c>
      <c r="C64" s="70" t="s">
        <v>102</v>
      </c>
      <c r="D64" s="70">
        <f>E64+P64+Q64</f>
        <v>0.70420000000000005</v>
      </c>
      <c r="E64" s="70">
        <f t="shared" si="16"/>
        <v>0.70420000000000005</v>
      </c>
      <c r="F64" s="70">
        <f t="shared" si="13"/>
        <v>0.70420000000000005</v>
      </c>
      <c r="G64" s="70">
        <v>0.70420000000000005</v>
      </c>
      <c r="H64" s="70"/>
      <c r="I64" s="70">
        <f t="shared" si="14"/>
        <v>0</v>
      </c>
      <c r="J64" s="70"/>
      <c r="K64" s="70"/>
      <c r="L64" s="70">
        <f t="shared" si="15"/>
        <v>0</v>
      </c>
      <c r="M64" s="70"/>
      <c r="N64" s="70"/>
      <c r="O64" s="70">
        <v>0</v>
      </c>
      <c r="P64" s="70">
        <v>0</v>
      </c>
      <c r="Q64" s="70">
        <v>0</v>
      </c>
    </row>
    <row r="65" spans="1:17" ht="21" customHeight="1">
      <c r="A65" s="170">
        <v>57</v>
      </c>
      <c r="B65" s="70" t="s">
        <v>140</v>
      </c>
      <c r="C65" s="70" t="s">
        <v>102</v>
      </c>
      <c r="D65" s="70">
        <f>E65+P65+Q65</f>
        <v>0.80449999999999999</v>
      </c>
      <c r="E65" s="70">
        <f t="shared" si="16"/>
        <v>0.80449999999999999</v>
      </c>
      <c r="F65" s="70">
        <f t="shared" si="13"/>
        <v>0.80449999999999999</v>
      </c>
      <c r="G65" s="70"/>
      <c r="H65" s="70">
        <v>0.80449999999999999</v>
      </c>
      <c r="I65" s="70">
        <f t="shared" si="14"/>
        <v>0</v>
      </c>
      <c r="J65" s="70"/>
      <c r="K65" s="70"/>
      <c r="L65" s="70">
        <f t="shared" si="15"/>
        <v>0</v>
      </c>
      <c r="M65" s="70"/>
      <c r="N65" s="70"/>
      <c r="O65" s="70">
        <v>0</v>
      </c>
      <c r="P65" s="70">
        <v>0</v>
      </c>
      <c r="Q65" s="70">
        <v>0</v>
      </c>
    </row>
    <row r="66" spans="1:17" ht="21" customHeight="1">
      <c r="A66" s="170">
        <v>58</v>
      </c>
      <c r="B66" s="70" t="s">
        <v>141</v>
      </c>
      <c r="C66" s="70" t="s">
        <v>102</v>
      </c>
      <c r="D66" s="70">
        <f>E66+P66+Q66</f>
        <v>1.09E-2</v>
      </c>
      <c r="E66" s="70">
        <f t="shared" si="16"/>
        <v>1.09E-2</v>
      </c>
      <c r="F66" s="70">
        <f t="shared" si="13"/>
        <v>1.09E-2</v>
      </c>
      <c r="G66" s="70"/>
      <c r="H66" s="70">
        <v>1.09E-2</v>
      </c>
      <c r="I66" s="70">
        <f t="shared" si="14"/>
        <v>0</v>
      </c>
      <c r="J66" s="70"/>
      <c r="K66" s="70"/>
      <c r="L66" s="70">
        <f t="shared" si="15"/>
        <v>0</v>
      </c>
      <c r="M66" s="70"/>
      <c r="N66" s="70"/>
      <c r="O66" s="70">
        <v>0</v>
      </c>
      <c r="P66" s="70">
        <v>0</v>
      </c>
      <c r="Q66" s="70">
        <v>0</v>
      </c>
    </row>
    <row r="67" spans="1:17" ht="20.25" customHeight="1">
      <c r="A67" s="158" t="s">
        <v>148</v>
      </c>
      <c r="B67" s="159"/>
      <c r="C67" s="160"/>
      <c r="D67" s="161">
        <f>SUM(D47:D66)</f>
        <v>47.866099999999996</v>
      </c>
      <c r="E67" s="161">
        <f t="shared" si="16"/>
        <v>38.624400000000001</v>
      </c>
      <c r="F67" s="161">
        <f t="shared" ref="F67:O67" si="17">SUM(F47:F66)</f>
        <v>23.319900000000004</v>
      </c>
      <c r="G67" s="161">
        <f t="shared" si="17"/>
        <v>17.993700000000004</v>
      </c>
      <c r="H67" s="161">
        <f t="shared" si="17"/>
        <v>5.3262</v>
      </c>
      <c r="I67" s="161">
        <f t="shared" si="17"/>
        <v>4.6311</v>
      </c>
      <c r="J67" s="161">
        <f t="shared" si="17"/>
        <v>1.4E-3</v>
      </c>
      <c r="K67" s="161">
        <f t="shared" si="17"/>
        <v>4.6296999999999997</v>
      </c>
      <c r="L67" s="161">
        <f t="shared" si="17"/>
        <v>10.0206</v>
      </c>
      <c r="M67" s="161">
        <f t="shared" si="17"/>
        <v>9.7198999999999991</v>
      </c>
      <c r="N67" s="161">
        <f t="shared" si="17"/>
        <v>0.30069999999999997</v>
      </c>
      <c r="O67" s="161">
        <v>0.65280000000000005</v>
      </c>
      <c r="P67" s="161">
        <v>7.6994999999999996</v>
      </c>
      <c r="Q67" s="161">
        <v>1.5422</v>
      </c>
    </row>
    <row r="68" spans="1:17" ht="20.25" customHeight="1">
      <c r="A68" s="170">
        <v>59</v>
      </c>
      <c r="B68" s="53" t="s">
        <v>142</v>
      </c>
      <c r="C68" s="53" t="s">
        <v>102</v>
      </c>
      <c r="D68" s="53">
        <f>E68</f>
        <v>1.32E-2</v>
      </c>
      <c r="E68" s="53">
        <f>F68</f>
        <v>1.32E-2</v>
      </c>
      <c r="F68" s="53">
        <f>G68</f>
        <v>1.32E-2</v>
      </c>
      <c r="G68" s="53">
        <v>1.32E-2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 ht="16.5" customHeight="1">
      <c r="A69" s="170">
        <v>60</v>
      </c>
      <c r="B69" s="53" t="s">
        <v>143</v>
      </c>
      <c r="C69" s="53" t="s">
        <v>102</v>
      </c>
      <c r="D69" s="53">
        <f>E69+P69+Q69</f>
        <v>4.415</v>
      </c>
      <c r="E69" s="53">
        <f>F69+I69+L69</f>
        <v>4.3960999999999997</v>
      </c>
      <c r="F69" s="53">
        <f>G69+H69</f>
        <v>3.8736999999999999</v>
      </c>
      <c r="G69" s="53"/>
      <c r="H69" s="53">
        <v>3.8736999999999999</v>
      </c>
      <c r="I69" s="53">
        <f>J69+K69</f>
        <v>0.16689999999999999</v>
      </c>
      <c r="J69" s="53"/>
      <c r="K69" s="53">
        <v>0.16689999999999999</v>
      </c>
      <c r="L69" s="53">
        <f>M69+N69</f>
        <v>0.35549999999999998</v>
      </c>
      <c r="M69" s="53">
        <v>0.35549999999999998</v>
      </c>
      <c r="N69" s="53"/>
      <c r="O69" s="53"/>
      <c r="P69" s="53">
        <v>5.3E-3</v>
      </c>
      <c r="Q69" s="53">
        <v>1.3599999999999999E-2</v>
      </c>
    </row>
    <row r="70" spans="1:17" ht="20.25" customHeight="1">
      <c r="A70" s="70">
        <v>61</v>
      </c>
      <c r="B70" s="70" t="s">
        <v>144</v>
      </c>
      <c r="C70" s="70" t="s">
        <v>102</v>
      </c>
      <c r="D70" s="70">
        <f>E70+P70+Q70</f>
        <v>1.2045000000000001</v>
      </c>
      <c r="E70" s="70">
        <f>F70+I70+L70</f>
        <v>1.2036000000000002</v>
      </c>
      <c r="F70" s="70">
        <f>G70+H70</f>
        <v>1.1117000000000001</v>
      </c>
      <c r="G70" s="70">
        <v>0.15340000000000001</v>
      </c>
      <c r="H70" s="70">
        <v>0.95830000000000004</v>
      </c>
      <c r="I70" s="70">
        <f>J70+K70</f>
        <v>0</v>
      </c>
      <c r="J70" s="70"/>
      <c r="K70" s="70"/>
      <c r="L70" s="70">
        <f>M70+N70</f>
        <v>9.1899999999999996E-2</v>
      </c>
      <c r="M70" s="70">
        <v>9.1899999999999996E-2</v>
      </c>
      <c r="N70" s="70"/>
      <c r="O70" s="70"/>
      <c r="P70" s="70">
        <v>8.9999999999999998E-4</v>
      </c>
      <c r="Q70" s="70">
        <v>0</v>
      </c>
    </row>
    <row r="71" spans="1:17" ht="24" customHeight="1">
      <c r="A71" s="162" t="s">
        <v>149</v>
      </c>
      <c r="B71" s="163"/>
      <c r="C71" s="164"/>
      <c r="D71" s="165">
        <f>D68+D69+D70</f>
        <v>5.6327000000000007</v>
      </c>
      <c r="E71" s="165">
        <f>E68+E69+E70</f>
        <v>5.6128999999999998</v>
      </c>
      <c r="F71" s="165">
        <f t="shared" ref="F71:Q71" si="18">F68+F69+F70</f>
        <v>4.9985999999999997</v>
      </c>
      <c r="G71" s="165">
        <f t="shared" si="18"/>
        <v>0.1666</v>
      </c>
      <c r="H71" s="165">
        <f t="shared" si="18"/>
        <v>4.8319999999999999</v>
      </c>
      <c r="I71" s="165">
        <f t="shared" si="18"/>
        <v>0.16689999999999999</v>
      </c>
      <c r="J71" s="165">
        <f t="shared" si="18"/>
        <v>0</v>
      </c>
      <c r="K71" s="165">
        <f t="shared" si="18"/>
        <v>0.16689999999999999</v>
      </c>
      <c r="L71" s="165">
        <f t="shared" si="18"/>
        <v>0.44739999999999996</v>
      </c>
      <c r="M71" s="165">
        <f t="shared" si="18"/>
        <v>0.44739999999999996</v>
      </c>
      <c r="N71" s="165">
        <f t="shared" si="18"/>
        <v>0</v>
      </c>
      <c r="O71" s="165">
        <f t="shared" si="18"/>
        <v>0</v>
      </c>
      <c r="P71" s="165">
        <f t="shared" si="18"/>
        <v>6.1999999999999998E-3</v>
      </c>
      <c r="Q71" s="165">
        <f t="shared" si="18"/>
        <v>1.3599999999999999E-2</v>
      </c>
    </row>
    <row r="72" spans="1:17" ht="21.75" customHeight="1">
      <c r="A72" s="166" t="s">
        <v>145</v>
      </c>
      <c r="B72" s="167"/>
      <c r="C72" s="168"/>
      <c r="D72" s="169">
        <f>D39+D46+D67+D71</f>
        <v>119.07509999999999</v>
      </c>
      <c r="E72" s="169">
        <f t="shared" ref="E72:Q72" si="19">E39+E46+E67+E71</f>
        <v>100.82429999999999</v>
      </c>
      <c r="F72" s="169">
        <f t="shared" si="19"/>
        <v>59.496600000000001</v>
      </c>
      <c r="G72" s="169">
        <f t="shared" si="19"/>
        <v>42.886800000000001</v>
      </c>
      <c r="H72" s="169">
        <f t="shared" si="19"/>
        <v>16.6098</v>
      </c>
      <c r="I72" s="169">
        <f t="shared" si="19"/>
        <v>7.3266999999999998</v>
      </c>
      <c r="J72" s="169">
        <f t="shared" si="19"/>
        <v>1.4E-3</v>
      </c>
      <c r="K72" s="169">
        <f t="shared" si="19"/>
        <v>7.3252999999999995</v>
      </c>
      <c r="L72" s="169">
        <f t="shared" si="19"/>
        <v>28.281899999999997</v>
      </c>
      <c r="M72" s="169">
        <f t="shared" si="19"/>
        <v>27.816699999999997</v>
      </c>
      <c r="N72" s="169">
        <f t="shared" si="19"/>
        <v>0.46519999999999995</v>
      </c>
      <c r="O72" s="169">
        <f t="shared" si="19"/>
        <v>5.7191000000000001</v>
      </c>
      <c r="P72" s="169">
        <f t="shared" si="19"/>
        <v>15.614999999999998</v>
      </c>
      <c r="Q72" s="169">
        <f t="shared" si="19"/>
        <v>2.6358000000000001</v>
      </c>
    </row>
  </sheetData>
  <mergeCells count="20">
    <mergeCell ref="A46:C46"/>
    <mergeCell ref="A67:C67"/>
    <mergeCell ref="A71:C71"/>
    <mergeCell ref="A72:C72"/>
    <mergeCell ref="A39:C39"/>
    <mergeCell ref="F5:H5"/>
    <mergeCell ref="I5:K5"/>
    <mergeCell ref="L5:N5"/>
    <mergeCell ref="A1:Q2"/>
    <mergeCell ref="A3:G3"/>
    <mergeCell ref="A4:A6"/>
    <mergeCell ref="B4:B6"/>
    <mergeCell ref="C4:C6"/>
    <mergeCell ref="D4:D6"/>
    <mergeCell ref="E5:E6"/>
    <mergeCell ref="O5:O6"/>
    <mergeCell ref="P4:P6"/>
    <mergeCell ref="Q4:Q6"/>
    <mergeCell ref="E4:N4"/>
    <mergeCell ref="H3:L3"/>
  </mergeCells>
  <phoneticPr fontId="10" type="noConversion"/>
  <printOptions horizontalCentered="1"/>
  <pageMargins left="0.47244094488188981" right="0.47244094488188981" top="0.39370078740157483" bottom="0.19685039370078741" header="0.31496062992125984" footer="0.31496062992125984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G38" sqref="G38"/>
    </sheetView>
  </sheetViews>
  <sheetFormatPr defaultRowHeight="11.25"/>
  <cols>
    <col min="1" max="2" width="19.1640625" bestFit="1" customWidth="1"/>
  </cols>
  <sheetData>
    <row r="1" spans="1:2" ht="20.100000000000001" customHeight="1">
      <c r="A1" s="114"/>
      <c r="B1" s="114" t="s">
        <v>91</v>
      </c>
    </row>
    <row r="2" spans="1:2" ht="20.100000000000001" customHeight="1">
      <c r="A2" s="114" t="s">
        <v>92</v>
      </c>
      <c r="B2" s="114">
        <v>16.584900000000001</v>
      </c>
    </row>
    <row r="3" spans="1:2" ht="20.100000000000001" customHeight="1">
      <c r="A3" s="114" t="s">
        <v>93</v>
      </c>
      <c r="B3" s="114">
        <v>5.4173</v>
      </c>
    </row>
    <row r="4" spans="1:2" ht="20.100000000000001" customHeight="1">
      <c r="A4" s="114" t="s">
        <v>94</v>
      </c>
      <c r="B4" s="114">
        <v>11.1676</v>
      </c>
    </row>
  </sheetData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恢复前</vt:lpstr>
      <vt:lpstr>恢复后</vt:lpstr>
      <vt:lpstr>新增建设用地</vt:lpstr>
      <vt:lpstr>恢复前!Print_Area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吴慧娟</cp:lastModifiedBy>
  <cp:lastPrinted>2020-07-02T09:26:07Z</cp:lastPrinted>
  <dcterms:created xsi:type="dcterms:W3CDTF">2014-03-19T02:41:56Z</dcterms:created>
  <dcterms:modified xsi:type="dcterms:W3CDTF">2020-07-02T09:27:13Z</dcterms:modified>
</cp:coreProperties>
</file>