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<sst xmlns="http://schemas.openxmlformats.org/spreadsheetml/2006/main" count="77" uniqueCount="67">
  <si>
    <t>附件1</t>
  </si>
  <si>
    <t>湛江市2026年广东省制造业当家重点任务保障专项企业技术改造资金分配计划表</t>
  </si>
  <si>
    <t>序号</t>
  </si>
  <si>
    <t>县（市、区）</t>
  </si>
  <si>
    <t>项目名称</t>
  </si>
  <si>
    <t>项目单位</t>
  </si>
  <si>
    <t>分配额度（万元）</t>
  </si>
  <si>
    <t>麻章</t>
  </si>
  <si>
    <t>基于丁腈橡胶手套双手模生产线建设项目</t>
  </si>
  <si>
    <t>湛江嘉力手套制品有限公司</t>
  </si>
  <si>
    <t>新一代汽车铝合金压铸件高效生产设备技术改造项目</t>
  </si>
  <si>
    <t>湛江德利车辆部件有限公司</t>
  </si>
  <si>
    <t>湛江市事达实业有限公司导尿引流产品生产线改造项目</t>
  </si>
  <si>
    <t>湛江市事达实业有限公司</t>
  </si>
  <si>
    <t>麻章区小计</t>
  </si>
  <si>
    <t>吴川</t>
  </si>
  <si>
    <r>
      <rPr>
        <sz val="11"/>
        <color theme="1"/>
        <rFont val="宋体"/>
        <charset val="134"/>
        <scheme val="minor"/>
      </rPr>
      <t>EVA</t>
    </r>
    <r>
      <rPr>
        <sz val="11"/>
        <color theme="1"/>
        <rFont val="宋体"/>
        <charset val="134"/>
        <scheme val="minor"/>
      </rPr>
      <t>塑料鞋生产线技术改造项目</t>
    </r>
  </si>
  <si>
    <t>全兴鞋业集团（广东）有限公司</t>
  </si>
  <si>
    <t>水产品深加工自动化生产线技术改造项目</t>
  </si>
  <si>
    <t>吴川市鑫海水产有限公司</t>
  </si>
  <si>
    <t>吴川市小计</t>
  </si>
  <si>
    <t>遂溪</t>
  </si>
  <si>
    <t>新能源汽车零部件生产线技术改造项目</t>
  </si>
  <si>
    <t>湛江市全德汽车部件有限公司</t>
  </si>
  <si>
    <t>智能瓦楞纸板生产线自动化技术改造项目</t>
  </si>
  <si>
    <t>湛江市昱华实业有限公司</t>
  </si>
  <si>
    <r>
      <rPr>
        <sz val="11"/>
        <color theme="1"/>
        <rFont val="宋体"/>
        <charset val="134"/>
        <scheme val="minor"/>
      </rPr>
      <t>年产渔网</t>
    </r>
    <r>
      <rPr>
        <sz val="12"/>
        <rFont val="Times New Roman"/>
        <charset val="134"/>
      </rPr>
      <t>1200</t>
    </r>
    <r>
      <rPr>
        <sz val="11"/>
        <color theme="1"/>
        <rFont val="宋体"/>
        <charset val="134"/>
        <scheme val="minor"/>
      </rPr>
      <t>吨和综丝</t>
    </r>
    <r>
      <rPr>
        <sz val="12"/>
        <rFont val="Times New Roman"/>
        <charset val="134"/>
      </rPr>
      <t>1500</t>
    </r>
    <r>
      <rPr>
        <sz val="11"/>
        <color theme="1"/>
        <rFont val="宋体"/>
        <charset val="134"/>
        <scheme val="minor"/>
      </rPr>
      <t>吨生产线技术改造项目</t>
    </r>
  </si>
  <si>
    <t>遂溪县环洋网业有限公司</t>
  </si>
  <si>
    <t>糕点类食品制造生产线技术改造项目</t>
  </si>
  <si>
    <t>广东御唐府蓝罐莲蓉饼业有限公司</t>
  </si>
  <si>
    <t>遂溪县小计</t>
  </si>
  <si>
    <t>赤坎</t>
  </si>
  <si>
    <t>工厂生产线更新换代改造</t>
  </si>
  <si>
    <t>湛江圣华玻璃容器有限公司</t>
  </si>
  <si>
    <t>湛江市赤坎华达塑料复合彩印有限公司复合印刷生产线及配套设备技术改造项目</t>
  </si>
  <si>
    <t>湛江市赤坎华达塑料复合彩印有限公司</t>
  </si>
  <si>
    <t>赤坎区小计</t>
  </si>
  <si>
    <t>经开区</t>
  </si>
  <si>
    <r>
      <rPr>
        <sz val="12"/>
        <rFont val="宋体"/>
        <charset val="134"/>
      </rPr>
      <t>冠豪高新</t>
    </r>
    <r>
      <rPr>
        <sz val="12"/>
        <rFont val="Times New Roman"/>
        <charset val="134"/>
      </rPr>
      <t>6#</t>
    </r>
    <r>
      <rPr>
        <sz val="12"/>
        <rFont val="宋体"/>
        <charset val="134"/>
      </rPr>
      <t>涂布机生产线技术改造项目</t>
    </r>
  </si>
  <si>
    <t>广东冠豪高新技术股份有限公司</t>
  </si>
  <si>
    <t>焦油及改质沥青生产线智能化升级技术改造项目</t>
  </si>
  <si>
    <t>宝钢化工湛江有限公司</t>
  </si>
  <si>
    <t>湛江钢铁一二高炉热风炉增设烟气净化装置项目</t>
  </si>
  <si>
    <t>宝钢湛江钢铁有限公司</t>
  </si>
  <si>
    <t>经开区小计</t>
  </si>
  <si>
    <t>廉江</t>
  </si>
  <si>
    <t>智能电饭锅装配生产线技术改造项目</t>
  </si>
  <si>
    <t>广东华强电器集团有限公司</t>
  </si>
  <si>
    <t>铝灰与含油铝屑无害化资源利用改扩建技术改造项目</t>
  </si>
  <si>
    <t>广东湛美实业有限公司</t>
  </si>
  <si>
    <t>廉江市小计</t>
  </si>
  <si>
    <t>霞山</t>
  </si>
  <si>
    <r>
      <rPr>
        <sz val="11"/>
        <color theme="1"/>
        <rFont val="宋体"/>
        <charset val="134"/>
        <scheme val="minor"/>
      </rPr>
      <t>年产</t>
    </r>
    <r>
      <rPr>
        <sz val="12"/>
        <rFont val="Times New Roman"/>
        <charset val="134"/>
      </rPr>
      <t>5</t>
    </r>
    <r>
      <rPr>
        <sz val="11"/>
        <color theme="1"/>
        <rFont val="宋体"/>
        <charset val="134"/>
        <scheme val="minor"/>
      </rPr>
      <t>亿支铅笔及系列文具套装生产线自动化技术改造项目</t>
    </r>
  </si>
  <si>
    <t>广东润炜文具有限公司</t>
  </si>
  <si>
    <t>霞山区小计</t>
  </si>
  <si>
    <t>徐闻</t>
  </si>
  <si>
    <t>广东广垦华丰糖业有限公司制糖生产线技术改造项目</t>
  </si>
  <si>
    <t>广东广垦华丰糖业有限公司</t>
  </si>
  <si>
    <t>徐闻县小计</t>
  </si>
  <si>
    <t>雷州</t>
  </si>
  <si>
    <t>雷州市广源新能源材料有限公司球型石墨粉碎加工项目</t>
  </si>
  <si>
    <t>雷州市广源新能源材料有限公司</t>
  </si>
  <si>
    <t>雷州市小计</t>
  </si>
  <si>
    <t>市直</t>
  </si>
  <si>
    <t>工作经费</t>
  </si>
  <si>
    <t>湛江市工业和信息化局</t>
  </si>
  <si>
    <t>合计</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</si>
</sst>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2">
    <font>
      <sz val="11"/>
      <color theme="1"/>
      <name val="宋体"/>
      <charset val="134"/>
      <scheme val="minor"/>
    </font>
    <font>
      <sz val="11"/>
      <color theme="1"/>
      <name val="宋体"/>
      <charset val="134"/>
      <scheme val="minor"/>
    </font>
    <font>
      <b/>
      <sz val="20"/>
      <color rgb="FF000000"/>
      <name val="宋体"/>
      <charset val="134"/>
    </font>
    <font>
      <b/>
      <sz val="20"/>
      <color indexed="8"/>
      <name val="宋体"/>
      <charset val="134"/>
    </font>
    <font>
      <b/>
      <sz val="14"/>
      <color indexed="8"/>
      <name val="宋体"/>
      <charset val="134"/>
    </font>
    <font>
      <sz val="11"/>
      <name val="黑体"/>
      <charset val="134"/>
    </font>
    <font>
      <b/>
      <sz val="11"/>
      <color theme="1"/>
      <name val="宋体"/>
      <charset val="134"/>
      <scheme val="minor"/>
    </font>
    <font>
      <b/>
      <sz val="11"/>
      <name val="宋体"/>
      <charset val="134"/>
      <scheme val="minor"/>
    </font>
    <font>
      <b/>
      <sz val="11"/>
      <color indexed="8"/>
      <name val="宋体"/>
      <charset val="134"/>
    </font>
    <font>
      <b/>
      <sz val="11"/>
      <name val="黑体"/>
      <charset val="134"/>
    </font>
    <font>
      <sz val="1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sz val="12"/>
      <name val="Times New Roman"/>
      <charset val="134"/>
    </font>
    <font>
      <sz val="12"/>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5"/>
        <bgColor indexed="64"/>
      </patternFill>
    </fill>
    <fill>
      <patternFill patternType="solid">
        <fgColor theme="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1" fillId="17" borderId="0" applyNumberFormat="0" applyBorder="0" applyAlignment="0" applyProtection="0">
      <alignment vertical="center"/>
    </xf>
    <xf numFmtId="0" fontId="12" fillId="30" borderId="0" applyNumberFormat="0" applyBorder="0" applyAlignment="0" applyProtection="0">
      <alignment vertical="center"/>
    </xf>
    <xf numFmtId="0" fontId="12" fillId="19" borderId="0" applyNumberFormat="0" applyBorder="0" applyAlignment="0" applyProtection="0">
      <alignment vertical="center"/>
    </xf>
    <xf numFmtId="0" fontId="11" fillId="12" borderId="0" applyNumberFormat="0" applyBorder="0" applyAlignment="0" applyProtection="0">
      <alignment vertical="center"/>
    </xf>
    <xf numFmtId="0" fontId="12" fillId="11" borderId="0" applyNumberFormat="0" applyBorder="0" applyAlignment="0" applyProtection="0">
      <alignment vertical="center"/>
    </xf>
    <xf numFmtId="0" fontId="13" fillId="0" borderId="4" applyNumberFormat="0" applyFill="0" applyAlignment="0" applyProtection="0">
      <alignment vertical="center"/>
    </xf>
    <xf numFmtId="0" fontId="17" fillId="0" borderId="0" applyNumberFormat="0" applyFill="0" applyBorder="0" applyAlignment="0" applyProtection="0">
      <alignment vertical="center"/>
    </xf>
    <xf numFmtId="0" fontId="16"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23" fillId="0" borderId="0" applyNumberFormat="0" applyFill="0" applyBorder="0" applyAlignment="0" applyProtection="0">
      <alignment vertical="center"/>
    </xf>
    <xf numFmtId="0" fontId="12" fillId="22" borderId="0" applyNumberFormat="0" applyBorder="0" applyAlignment="0" applyProtection="0">
      <alignment vertical="center"/>
    </xf>
    <xf numFmtId="0" fontId="11" fillId="24" borderId="0" applyNumberFormat="0" applyBorder="0" applyAlignment="0" applyProtection="0">
      <alignment vertical="center"/>
    </xf>
    <xf numFmtId="0" fontId="21" fillId="0" borderId="6" applyNumberFormat="0" applyFill="0" applyAlignment="0" applyProtection="0">
      <alignment vertical="center"/>
    </xf>
    <xf numFmtId="0" fontId="18" fillId="0" borderId="0" applyNumberFormat="0" applyFill="0" applyBorder="0" applyAlignment="0" applyProtection="0">
      <alignment vertical="center"/>
    </xf>
    <xf numFmtId="0" fontId="12" fillId="26" borderId="0" applyNumberFormat="0" applyBorder="0" applyAlignment="0" applyProtection="0">
      <alignment vertical="center"/>
    </xf>
    <xf numFmtId="44" fontId="0" fillId="0" borderId="0" applyFont="0" applyFill="0" applyBorder="0" applyAlignment="0" applyProtection="0">
      <alignment vertical="center"/>
    </xf>
    <xf numFmtId="0" fontId="12" fillId="27" borderId="0" applyNumberFormat="0" applyBorder="0" applyAlignment="0" applyProtection="0">
      <alignment vertical="center"/>
    </xf>
    <xf numFmtId="0" fontId="22" fillId="18" borderId="7"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9" borderId="0" applyNumberFormat="0" applyBorder="0" applyAlignment="0" applyProtection="0">
      <alignment vertical="center"/>
    </xf>
    <xf numFmtId="0" fontId="11" fillId="21" borderId="0" applyNumberFormat="0" applyBorder="0" applyAlignment="0" applyProtection="0">
      <alignment vertical="center"/>
    </xf>
    <xf numFmtId="0" fontId="27" fillId="29" borderId="7" applyNumberFormat="0" applyAlignment="0" applyProtection="0">
      <alignment vertical="center"/>
    </xf>
    <xf numFmtId="0" fontId="25" fillId="18" borderId="8" applyNumberFormat="0" applyAlignment="0" applyProtection="0">
      <alignment vertical="center"/>
    </xf>
    <xf numFmtId="0" fontId="28" fillId="31" borderId="9" applyNumberFormat="0" applyAlignment="0" applyProtection="0">
      <alignment vertical="center"/>
    </xf>
    <xf numFmtId="0" fontId="19" fillId="0" borderId="5" applyNumberFormat="0" applyFill="0" applyAlignment="0" applyProtection="0">
      <alignment vertical="center"/>
    </xf>
    <xf numFmtId="0" fontId="11" fillId="32" borderId="0" applyNumberFormat="0" applyBorder="0" applyAlignment="0" applyProtection="0">
      <alignment vertical="center"/>
    </xf>
    <xf numFmtId="0" fontId="11" fillId="28" borderId="0" applyNumberFormat="0" applyBorder="0" applyAlignment="0" applyProtection="0">
      <alignment vertical="center"/>
    </xf>
    <xf numFmtId="0" fontId="0" fillId="6" borderId="2" applyNumberFormat="0" applyFont="0" applyAlignment="0" applyProtection="0">
      <alignment vertical="center"/>
    </xf>
    <xf numFmtId="0" fontId="29" fillId="0" borderId="0" applyNumberFormat="0" applyFill="0" applyBorder="0" applyAlignment="0" applyProtection="0">
      <alignment vertical="center"/>
    </xf>
    <xf numFmtId="0" fontId="14" fillId="5" borderId="0" applyNumberFormat="0" applyBorder="0" applyAlignment="0" applyProtection="0">
      <alignment vertical="center"/>
    </xf>
    <xf numFmtId="0" fontId="13" fillId="0" borderId="0" applyNumberFormat="0" applyFill="0" applyBorder="0" applyAlignment="0" applyProtection="0">
      <alignment vertical="center"/>
    </xf>
    <xf numFmtId="0" fontId="11" fillId="14" borderId="0" applyNumberFormat="0" applyBorder="0" applyAlignment="0" applyProtection="0">
      <alignment vertical="center"/>
    </xf>
    <xf numFmtId="0" fontId="24" fillId="20" borderId="0" applyNumberFormat="0" applyBorder="0" applyAlignment="0" applyProtection="0">
      <alignment vertical="center"/>
    </xf>
    <xf numFmtId="0" fontId="12" fillId="25" borderId="0" applyNumberFormat="0" applyBorder="0" applyAlignment="0" applyProtection="0">
      <alignment vertical="center"/>
    </xf>
    <xf numFmtId="0" fontId="15" fillId="8" borderId="0" applyNumberFormat="0" applyBorder="0" applyAlignment="0" applyProtection="0">
      <alignment vertical="center"/>
    </xf>
    <xf numFmtId="0" fontId="11" fillId="13" borderId="0" applyNumberFormat="0" applyBorder="0" applyAlignment="0" applyProtection="0">
      <alignment vertical="center"/>
    </xf>
    <xf numFmtId="0" fontId="12" fillId="4" borderId="0" applyNumberFormat="0" applyBorder="0" applyAlignment="0" applyProtection="0">
      <alignment vertical="center"/>
    </xf>
    <xf numFmtId="0" fontId="11" fillId="23"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Fill="1" applyAlignment="1">
      <alignment horizontal="right" vertical="center"/>
    </xf>
    <xf numFmtId="176"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view="pageBreakPreview" zoomScaleNormal="75" workbookViewId="0">
      <selection activeCell="A2" sqref="A2:E2"/>
    </sheetView>
  </sheetViews>
  <sheetFormatPr defaultColWidth="8.75" defaultRowHeight="14.25" outlineLevelCol="4"/>
  <cols>
    <col min="1" max="2" width="15.625" customWidth="1"/>
    <col min="3" max="3" width="38.375" customWidth="1"/>
    <col min="4" max="4" width="40.625" customWidth="1"/>
    <col min="5" max="5" width="25.125" customWidth="1"/>
  </cols>
  <sheetData>
    <row r="1" ht="26.1" customHeight="1" spans="1:3">
      <c r="A1" s="1" t="s">
        <v>0</v>
      </c>
      <c r="B1" s="2"/>
      <c r="C1" s="2"/>
    </row>
    <row r="2" ht="39.95" customHeight="1" spans="1:5">
      <c r="A2" s="3" t="s">
        <v>1</v>
      </c>
      <c r="B2" s="3"/>
      <c r="C2" s="4"/>
      <c r="D2" s="4"/>
      <c r="E2" s="4"/>
    </row>
    <row r="3" ht="15.95" customHeight="1" spans="1:5">
      <c r="A3" s="5"/>
      <c r="B3" s="5"/>
      <c r="C3" s="5"/>
      <c r="D3" s="5"/>
      <c r="E3" s="11"/>
    </row>
    <row r="4" ht="50.1" customHeight="1" spans="1:5">
      <c r="A4" s="6" t="s">
        <v>2</v>
      </c>
      <c r="B4" s="6" t="s">
        <v>3</v>
      </c>
      <c r="C4" s="6" t="s">
        <v>4</v>
      </c>
      <c r="D4" s="6" t="s">
        <v>5</v>
      </c>
      <c r="E4" s="12" t="s">
        <v>6</v>
      </c>
    </row>
    <row r="5" ht="50.1" customHeight="1" spans="1:5">
      <c r="A5" s="7">
        <v>1</v>
      </c>
      <c r="B5" s="8" t="s">
        <v>7</v>
      </c>
      <c r="C5" s="7" t="s">
        <v>8</v>
      </c>
      <c r="D5" s="7" t="s">
        <v>9</v>
      </c>
      <c r="E5" s="6">
        <v>226.05</v>
      </c>
    </row>
    <row r="6" ht="50.1" customHeight="1" spans="1:5">
      <c r="A6" s="7">
        <v>2</v>
      </c>
      <c r="B6" s="8" t="s">
        <v>7</v>
      </c>
      <c r="C6" s="7" t="s">
        <v>10</v>
      </c>
      <c r="D6" s="7" t="s">
        <v>11</v>
      </c>
      <c r="E6" s="6">
        <v>644.23</v>
      </c>
    </row>
    <row r="7" ht="50.1" customHeight="1" spans="1:5">
      <c r="A7" s="7">
        <v>3</v>
      </c>
      <c r="B7" s="8" t="s">
        <v>7</v>
      </c>
      <c r="C7" s="7" t="s">
        <v>12</v>
      </c>
      <c r="D7" s="7" t="s">
        <v>13</v>
      </c>
      <c r="E7" s="6">
        <v>131.86</v>
      </c>
    </row>
    <row r="8" ht="50.1" customHeight="1" spans="1:5">
      <c r="A8" s="7"/>
      <c r="B8" s="8"/>
      <c r="C8" s="7"/>
      <c r="D8" s="9" t="s">
        <v>14</v>
      </c>
      <c r="E8" s="13">
        <f>SUM(E5:E7)</f>
        <v>1002.14</v>
      </c>
    </row>
    <row r="9" ht="50.1" customHeight="1" spans="1:5">
      <c r="A9" s="7">
        <v>4</v>
      </c>
      <c r="B9" s="8" t="s">
        <v>15</v>
      </c>
      <c r="C9" s="7" t="s">
        <v>16</v>
      </c>
      <c r="D9" s="7" t="s">
        <v>17</v>
      </c>
      <c r="E9" s="6">
        <v>239.98</v>
      </c>
    </row>
    <row r="10" ht="50.1" customHeight="1" spans="1:5">
      <c r="A10" s="7">
        <v>5</v>
      </c>
      <c r="B10" s="8" t="s">
        <v>15</v>
      </c>
      <c r="C10" s="7" t="s">
        <v>18</v>
      </c>
      <c r="D10" s="7" t="s">
        <v>19</v>
      </c>
      <c r="E10" s="6">
        <v>128.87</v>
      </c>
    </row>
    <row r="11" ht="50.1" customHeight="1" spans="1:5">
      <c r="A11" s="7"/>
      <c r="B11" s="8"/>
      <c r="C11" s="7"/>
      <c r="D11" s="9" t="s">
        <v>20</v>
      </c>
      <c r="E11" s="13">
        <f>SUM(E9:E10)</f>
        <v>368.85</v>
      </c>
    </row>
    <row r="12" ht="50.1" customHeight="1" spans="1:5">
      <c r="A12" s="7">
        <v>6</v>
      </c>
      <c r="B12" s="8" t="s">
        <v>21</v>
      </c>
      <c r="C12" s="7" t="s">
        <v>22</v>
      </c>
      <c r="D12" s="7" t="s">
        <v>23</v>
      </c>
      <c r="E12" s="6">
        <v>108.16</v>
      </c>
    </row>
    <row r="13" ht="50.1" customHeight="1" spans="1:5">
      <c r="A13" s="7">
        <v>7</v>
      </c>
      <c r="B13" s="8" t="s">
        <v>21</v>
      </c>
      <c r="C13" s="7" t="s">
        <v>24</v>
      </c>
      <c r="D13" s="7" t="s">
        <v>25</v>
      </c>
      <c r="E13" s="6">
        <v>679.37</v>
      </c>
    </row>
    <row r="14" ht="50.1" customHeight="1" spans="1:5">
      <c r="A14" s="7">
        <v>8</v>
      </c>
      <c r="B14" s="8" t="s">
        <v>21</v>
      </c>
      <c r="C14" s="7" t="s">
        <v>26</v>
      </c>
      <c r="D14" s="7" t="s">
        <v>27</v>
      </c>
      <c r="E14" s="6">
        <v>158.36</v>
      </c>
    </row>
    <row r="15" ht="50.1" customHeight="1" spans="1:5">
      <c r="A15" s="7">
        <v>9</v>
      </c>
      <c r="B15" s="8" t="s">
        <v>21</v>
      </c>
      <c r="C15" s="7" t="s">
        <v>28</v>
      </c>
      <c r="D15" s="7" t="s">
        <v>29</v>
      </c>
      <c r="E15" s="6">
        <v>106.77</v>
      </c>
    </row>
    <row r="16" ht="50.1" customHeight="1" spans="1:5">
      <c r="A16" s="7"/>
      <c r="B16" s="8"/>
      <c r="C16" s="7"/>
      <c r="D16" s="9" t="s">
        <v>30</v>
      </c>
      <c r="E16" s="13">
        <f>SUM(E12:E15)</f>
        <v>1052.66</v>
      </c>
    </row>
    <row r="17" ht="50.1" customHeight="1" spans="1:5">
      <c r="A17" s="7">
        <v>10</v>
      </c>
      <c r="B17" s="8" t="s">
        <v>31</v>
      </c>
      <c r="C17" s="7" t="s">
        <v>32</v>
      </c>
      <c r="D17" s="7" t="s">
        <v>33</v>
      </c>
      <c r="E17" s="6">
        <v>1230</v>
      </c>
    </row>
    <row r="18" ht="50.1" customHeight="1" spans="1:5">
      <c r="A18" s="7">
        <v>11</v>
      </c>
      <c r="B18" s="8" t="s">
        <v>31</v>
      </c>
      <c r="C18" s="7" t="s">
        <v>34</v>
      </c>
      <c r="D18" s="7" t="s">
        <v>35</v>
      </c>
      <c r="E18" s="6">
        <v>131.59</v>
      </c>
    </row>
    <row r="19" ht="50.1" customHeight="1" spans="1:5">
      <c r="A19" s="7"/>
      <c r="B19" s="8"/>
      <c r="C19" s="7"/>
      <c r="D19" s="9" t="s">
        <v>36</v>
      </c>
      <c r="E19" s="13">
        <f>SUM(E17:E18)</f>
        <v>1361.59</v>
      </c>
    </row>
    <row r="20" ht="50.1" customHeight="1" spans="1:5">
      <c r="A20" s="7">
        <v>7</v>
      </c>
      <c r="B20" s="8" t="s">
        <v>37</v>
      </c>
      <c r="C20" s="7" t="s">
        <v>38</v>
      </c>
      <c r="D20" s="7" t="s">
        <v>39</v>
      </c>
      <c r="E20" s="6">
        <v>1026.77</v>
      </c>
    </row>
    <row r="21" ht="50.1" customHeight="1" spans="1:5">
      <c r="A21" s="7">
        <v>8</v>
      </c>
      <c r="B21" s="8" t="s">
        <v>37</v>
      </c>
      <c r="C21" s="7" t="s">
        <v>40</v>
      </c>
      <c r="D21" s="7" t="s">
        <v>41</v>
      </c>
      <c r="E21" s="6">
        <v>284.3</v>
      </c>
    </row>
    <row r="22" ht="50.1" customHeight="1" spans="1:5">
      <c r="A22" s="7">
        <v>11</v>
      </c>
      <c r="B22" s="8" t="s">
        <v>37</v>
      </c>
      <c r="C22" s="7" t="s">
        <v>42</v>
      </c>
      <c r="D22" s="7" t="s">
        <v>43</v>
      </c>
      <c r="E22" s="6">
        <v>1105.08</v>
      </c>
    </row>
    <row r="23" ht="50.1" customHeight="1" spans="1:5">
      <c r="A23" s="7"/>
      <c r="B23" s="8"/>
      <c r="C23" s="7"/>
      <c r="D23" s="9" t="s">
        <v>44</v>
      </c>
      <c r="E23" s="6">
        <f>SUM(E20:E22)</f>
        <v>2416.15</v>
      </c>
    </row>
    <row r="24" ht="50.1" customHeight="1" spans="1:5">
      <c r="A24" s="7">
        <v>12</v>
      </c>
      <c r="B24" s="8" t="s">
        <v>45</v>
      </c>
      <c r="C24" s="7" t="s">
        <v>46</v>
      </c>
      <c r="D24" s="7" t="s">
        <v>47</v>
      </c>
      <c r="E24" s="6">
        <v>173.96</v>
      </c>
    </row>
    <row r="25" ht="50.1" customHeight="1" spans="1:5">
      <c r="A25" s="7">
        <v>17</v>
      </c>
      <c r="B25" s="8" t="s">
        <v>45</v>
      </c>
      <c r="C25" s="7" t="s">
        <v>48</v>
      </c>
      <c r="D25" s="7" t="s">
        <v>49</v>
      </c>
      <c r="E25" s="6">
        <v>284.26</v>
      </c>
    </row>
    <row r="26" ht="50.1" customHeight="1" spans="1:5">
      <c r="A26" s="7"/>
      <c r="B26" s="8"/>
      <c r="C26" s="7"/>
      <c r="D26" s="9" t="s">
        <v>50</v>
      </c>
      <c r="E26" s="6">
        <f>SUM(E24:E25)</f>
        <v>458.22</v>
      </c>
    </row>
    <row r="27" ht="50.1" customHeight="1" spans="1:5">
      <c r="A27" s="7">
        <v>13</v>
      </c>
      <c r="B27" s="8" t="s">
        <v>51</v>
      </c>
      <c r="C27" s="7" t="s">
        <v>52</v>
      </c>
      <c r="D27" s="7" t="s">
        <v>53</v>
      </c>
      <c r="E27" s="6">
        <v>129.1</v>
      </c>
    </row>
    <row r="28" ht="50.1" customHeight="1" spans="1:5">
      <c r="A28" s="7"/>
      <c r="B28" s="8"/>
      <c r="C28" s="7"/>
      <c r="D28" s="9" t="s">
        <v>54</v>
      </c>
      <c r="E28" s="6">
        <f>SUM(E27:E27)</f>
        <v>129.1</v>
      </c>
    </row>
    <row r="29" ht="50.1" customHeight="1" spans="1:5">
      <c r="A29" s="7">
        <v>18</v>
      </c>
      <c r="B29" s="8" t="s">
        <v>55</v>
      </c>
      <c r="C29" s="7" t="s">
        <v>56</v>
      </c>
      <c r="D29" s="7" t="s">
        <v>57</v>
      </c>
      <c r="E29" s="6">
        <v>127.1</v>
      </c>
    </row>
    <row r="30" ht="50.1" customHeight="1" spans="1:5">
      <c r="A30" s="7"/>
      <c r="B30" s="8"/>
      <c r="C30" s="7"/>
      <c r="D30" s="9" t="s">
        <v>58</v>
      </c>
      <c r="E30" s="6">
        <f>SUM(E29:E29)</f>
        <v>127.1</v>
      </c>
    </row>
    <row r="31" ht="50.1" customHeight="1" spans="1:5">
      <c r="A31" s="7">
        <v>19</v>
      </c>
      <c r="B31" s="8" t="s">
        <v>59</v>
      </c>
      <c r="C31" s="7" t="s">
        <v>60</v>
      </c>
      <c r="D31" s="7" t="s">
        <v>61</v>
      </c>
      <c r="E31" s="6">
        <v>153.54</v>
      </c>
    </row>
    <row r="32" ht="50.1" customHeight="1" spans="1:5">
      <c r="A32" s="7"/>
      <c r="B32" s="8"/>
      <c r="C32" s="7"/>
      <c r="D32" s="9" t="s">
        <v>62</v>
      </c>
      <c r="E32" s="6">
        <f>SUM(E31:E31)</f>
        <v>153.54</v>
      </c>
    </row>
    <row r="33" ht="50.1" customHeight="1" spans="1:5">
      <c r="A33" s="7">
        <v>20</v>
      </c>
      <c r="B33" s="8" t="s">
        <v>63</v>
      </c>
      <c r="C33" s="7" t="s">
        <v>64</v>
      </c>
      <c r="D33" s="7" t="s">
        <v>65</v>
      </c>
      <c r="E33" s="14">
        <v>58.65</v>
      </c>
    </row>
    <row r="34" ht="50.1" customHeight="1" spans="1:5">
      <c r="A34" s="7"/>
      <c r="B34" s="7"/>
      <c r="C34" s="7"/>
      <c r="D34" s="10" t="s">
        <v>66</v>
      </c>
      <c r="E34" s="15">
        <f>SUM(E33,E32,E30,E28,E26,E23,E19,E16,E11,E8)</f>
        <v>7128</v>
      </c>
    </row>
  </sheetData>
  <mergeCells count="2">
    <mergeCell ref="A1:C1"/>
    <mergeCell ref="A2:E2"/>
  </mergeCells>
  <pageMargins left="0.751388888888889" right="0.751388888888889" top="1" bottom="1" header="0.511805555555556" footer="0.511805555555556"/>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5"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5"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省经济和信息化委员会</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王宁涛</dc:creator>
  <cp:lastModifiedBy>庆余年</cp:lastModifiedBy>
  <dcterms:created xsi:type="dcterms:W3CDTF">2020-10-27T13:45:00Z</dcterms:created>
  <dcterms:modified xsi:type="dcterms:W3CDTF">2026-09-04T14:57:37Z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07AE188AF108E8EDBE661169FC57D4C5_42</vt:lpwstr>
  </property>
</Properties>
</file>