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1"/>
  </bookViews>
  <sheets>
    <sheet name="分配表" sheetId="1" r:id="rId1"/>
    <sheet name="绩效目标表"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<sst xmlns="http://schemas.openxmlformats.org/spreadsheetml/2006/main" count="55" uniqueCount="54">
  <si>
    <t>附件3</t>
  </si>
  <si>
    <t>2025年中央专项彩票公益金支持居家和社区基本
养老服务提升行动项目资金分配表</t>
  </si>
  <si>
    <t>金额：万元</t>
  </si>
  <si>
    <t>地  区</t>
  </si>
  <si>
    <t>合计</t>
  </si>
  <si>
    <t>中央专项彩票公益金支持居家和社区基本养老服务提升行动项目</t>
  </si>
  <si>
    <t>备注</t>
  </si>
  <si>
    <t>坡头区</t>
  </si>
  <si>
    <t>霞山区</t>
  </si>
  <si>
    <t>赤坎区</t>
  </si>
  <si>
    <t>麻章区</t>
  </si>
  <si>
    <t>遂溪县</t>
  </si>
  <si>
    <t>徐闻县</t>
  </si>
  <si>
    <t>廉江市</t>
  </si>
  <si>
    <t>雷州市</t>
  </si>
  <si>
    <t>吴川市</t>
  </si>
  <si>
    <t>绩效目标表</t>
  </si>
  <si>
    <t>(2025年度)</t>
  </si>
  <si>
    <t>专项名称</t>
  </si>
  <si>
    <t>2025年中央专项彩票公益金支持居家和社区基本养老服务提升行动项目资金</t>
  </si>
  <si>
    <t>中央主管部门</t>
  </si>
  <si>
    <t>财政部</t>
  </si>
  <si>
    <t>所属基金</t>
  </si>
  <si>
    <t>彩票公益金</t>
  </si>
  <si>
    <t>省级财政部门</t>
  </si>
  <si>
    <t>广东省财政厅</t>
  </si>
  <si>
    <t>省级业务主管部门</t>
  </si>
  <si>
    <t>广东省民政厅、广东省卫生健康委</t>
  </si>
  <si>
    <t>资金情况
（万元）</t>
  </si>
  <si>
    <t>年度资金总额</t>
  </si>
  <si>
    <t>年度总体目标</t>
  </si>
  <si>
    <t xml:space="preserve">
通过支持项目地区为经济困难的失能和部分失能老年人建设家庭养老床位、提供居家养老上门服务，支持当地老年助餐机构根据需要购置或更新助餐设施设备，提升居家和社区基本养老服务的便捷性和可及性。</t>
  </si>
  <si>
    <t>绩效指标</t>
  </si>
  <si>
    <t>一级指标</t>
  </si>
  <si>
    <t>二级指标</t>
  </si>
  <si>
    <t>三级指标</t>
  </si>
  <si>
    <t>指标值</t>
  </si>
  <si>
    <t>产出指标</t>
  </si>
  <si>
    <t>质量指标</t>
  </si>
  <si>
    <t>通过为符合条件的服务对象建设家庭养老床位和提供居家养老上门服务，提升居家失能老年人专业照护水平；通过支持老年助餐点添置更新设施设备，提升助餐服务覆盖面和老年人就餐便利度</t>
  </si>
  <si>
    <t>显著提升</t>
  </si>
  <si>
    <t>项目规划编制完整性、合规性</t>
  </si>
  <si>
    <t>时效指标</t>
  </si>
  <si>
    <t>市级财政在收到资金下发试点地区财政部门时间</t>
  </si>
  <si>
    <t>收到补助资金后30日内</t>
  </si>
  <si>
    <t>工作任务及时完成率</t>
  </si>
  <si>
    <t>效益指标</t>
  </si>
  <si>
    <t>社会效益指标</t>
  </si>
  <si>
    <t>居家社区养老服务能力和品质</t>
  </si>
  <si>
    <t>有效提高</t>
  </si>
  <si>
    <t>满意度指标</t>
  </si>
  <si>
    <t>服务对象满意度指标</t>
  </si>
  <si>
    <t>受益家庭和老年人对居家社区养老服务的满意度</t>
  </si>
  <si>
    <t>≥90%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</si>
</sst>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3">
    <font>
      <sz val="11"/>
      <color theme="1"/>
      <name val="宋体"/>
      <charset val="134"/>
      <scheme val="minor"/>
    </font>
    <font>
      <sz val="12"/>
      <name val="宋体"/>
      <charset val="134"/>
    </font>
    <font>
      <sz val="19"/>
      <name val="宋体"/>
      <charset val="134"/>
    </font>
    <font>
      <sz val="14"/>
      <name val="黑体"/>
      <charset val="134"/>
    </font>
    <font>
      <sz val="19"/>
      <name val="方正小标宋_GBK"/>
      <charset val="134"/>
    </font>
    <font>
      <sz val="10"/>
      <name val="宋体"/>
      <charset val="134"/>
      <scheme val="minor"/>
    </font>
    <font>
      <sz val="12"/>
      <name val="宋体"/>
      <charset val="134"/>
      <scheme val="minor"/>
    </font>
    <font>
      <sz val="11"/>
      <name val="宋体"/>
      <charset val="134"/>
      <scheme val="minor"/>
    </font>
    <font>
      <sz val="10"/>
      <name val="宋体"/>
      <charset val="134"/>
    </font>
    <font>
      <sz val="16"/>
      <color theme="1"/>
      <name val="黑体"/>
      <charset val="134"/>
    </font>
    <font>
      <sz val="18"/>
      <color theme="1"/>
      <name val="方正小标宋_GBK"/>
      <charset val="134"/>
    </font>
    <font>
      <sz val="12"/>
      <color theme="1"/>
      <name val="新宋体"/>
      <charset val="134"/>
    </font>
    <font>
      <sz val="12"/>
      <color theme="1"/>
      <name val="宋体"/>
      <charset val="134"/>
      <scheme val="minor"/>
    </font>
    <font>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3" borderId="9" applyNumberFormat="0" applyAlignment="0" applyProtection="0">
      <alignment vertical="center"/>
    </xf>
    <xf numFmtId="0" fontId="23" fillId="4" borderId="10" applyNumberFormat="0" applyAlignment="0" applyProtection="0">
      <alignment vertical="center"/>
    </xf>
    <xf numFmtId="0" fontId="24" fillId="4" borderId="9" applyNumberFormat="0" applyAlignment="0" applyProtection="0">
      <alignment vertical="center"/>
    </xf>
    <xf numFmtId="0" fontId="25" fillId="5"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26">
    <xf numFmtId="0" fontId="0" fillId="0" borderId="0" xfId="0">
      <alignment vertical="center"/>
    </xf>
    <xf numFmtId="0" fontId="1" fillId="0" borderId="0" xfId="0" applyFont="1" applyFill="1" applyBorder="1" applyAlignment="1">
      <alignment vertical="center"/>
    </xf>
    <xf numFmtId="0" fontId="2" fillId="0" borderId="0" xfId="0" applyNumberFormat="1" applyFont="1" applyFill="1" applyBorder="1" applyAlignment="1">
      <alignment horizontal="center" vertical="center" wrapText="1"/>
    </xf>
    <xf numFmtId="0" fontId="3" fillId="0" borderId="0" xfId="0" applyFont="1" applyFill="1" applyBorder="1" applyAlignment="1">
      <alignment vertical="center"/>
    </xf>
    <xf numFmtId="0" fontId="4"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6" fillId="0" borderId="2" xfId="0" applyNumberFormat="1" applyFont="1" applyFill="1" applyBorder="1" applyAlignment="1">
      <alignment horizontal="center" vertical="center" wrapText="1"/>
    </xf>
    <xf numFmtId="0" fontId="6" fillId="0" borderId="2" xfId="0" applyNumberFormat="1" applyFont="1" applyFill="1" applyBorder="1" applyAlignment="1">
      <alignment horizontal="center" vertical="center" wrapText="1"/>
    </xf>
    <xf numFmtId="9" fontId="7" fillId="0" borderId="1" xfId="0" applyNumberFormat="1" applyFont="1" applyFill="1" applyBorder="1" applyAlignment="1">
      <alignment horizontal="left" vertical="center" wrapText="1"/>
    </xf>
    <xf numFmtId="9" fontId="6" fillId="0" borderId="1" xfId="0" applyNumberFormat="1" applyFont="1" applyFill="1" applyBorder="1" applyAlignment="1">
      <alignment horizontal="center" vertical="center" wrapText="1"/>
    </xf>
    <xf numFmtId="9" fontId="7" fillId="0" borderId="3" xfId="0" applyNumberFormat="1" applyFont="1" applyFill="1" applyBorder="1" applyAlignment="1">
      <alignment vertical="center" wrapText="1"/>
    </xf>
    <xf numFmtId="0" fontId="6" fillId="0" borderId="4" xfId="0" applyNumberFormat="1" applyFont="1" applyFill="1" applyBorder="1" applyAlignment="1">
      <alignment horizontal="center" vertical="center" wrapText="1"/>
    </xf>
    <xf numFmtId="0" fontId="6" fillId="0" borderId="1" xfId="0" applyNumberFormat="1" applyFont="1" applyFill="1" applyBorder="1" applyAlignment="1">
      <alignment vertical="center" wrapText="1"/>
    </xf>
    <xf numFmtId="9" fontId="5" fillId="0" borderId="1" xfId="0" applyNumberFormat="1" applyFont="1" applyFill="1" applyBorder="1" applyAlignment="1">
      <alignment horizontal="center" vertical="center" wrapText="1"/>
    </xf>
    <xf numFmtId="0" fontId="8" fillId="0" borderId="0" xfId="0" applyFont="1" applyFill="1" applyBorder="1" applyAlignment="1">
      <alignment vertical="center"/>
    </xf>
    <xf numFmtId="0" fontId="9" fillId="0" borderId="0" xfId="0" applyFont="1">
      <alignment vertical="center"/>
    </xf>
    <xf numFmtId="0" fontId="10" fillId="0" borderId="0" xfId="0" applyFont="1" applyAlignment="1">
      <alignment horizontal="center" vertical="center" wrapText="1"/>
    </xf>
    <xf numFmtId="0" fontId="11" fillId="0" borderId="0" xfId="0" applyFont="1" applyAlignment="1">
      <alignment horizontal="right" vertical="center" wrapText="1"/>
    </xf>
    <xf numFmtId="0" fontId="0" fillId="0" borderId="1" xfId="0" applyBorder="1" applyAlignment="1">
      <alignment horizontal="center" vertical="center"/>
    </xf>
    <xf numFmtId="0" fontId="0" fillId="0" borderId="5" xfId="0" applyBorder="1" applyAlignment="1">
      <alignment horizontal="left" vertical="center" wrapText="1"/>
    </xf>
    <xf numFmtId="0" fontId="0" fillId="0" borderId="5" xfId="0" applyBorder="1" applyAlignment="1">
      <alignment horizontal="center" vertical="center" wrapText="1"/>
    </xf>
    <xf numFmtId="0" fontId="12" fillId="0" borderId="1" xfId="0"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5"/>
  <sheetViews>
    <sheetView topLeftCell="A7" workbookViewId="0">
      <selection activeCell="C13" sqref="C13"/>
    </sheetView>
  </sheetViews>
  <sheetFormatPr defaultColWidth="9" defaultRowHeight="13.5" outlineLevelCol="3"/>
  <cols>
    <col min="1" max="1" width="22.5" customWidth="1"/>
    <col min="2" max="2" width="14.375" customWidth="1"/>
    <col min="3" max="3" width="45.5" customWidth="1"/>
    <col min="4" max="4" width="20.25" customWidth="1"/>
  </cols>
  <sheetData>
    <row r="1" ht="20.25" spans="1:1">
      <c r="A1" s="17" t="s">
        <v>0</v>
      </c>
    </row>
    <row r="3" ht="70.5" customHeight="1" spans="1:4">
      <c r="A3" s="18" t="s">
        <v>1</v>
      </c>
      <c r="B3" s="18"/>
      <c r="C3" s="18"/>
      <c r="D3" s="18"/>
    </row>
    <row r="4" ht="50" customHeight="1" spans="1:4">
      <c r="A4" s="18"/>
      <c r="B4" s="18"/>
      <c r="C4" s="19"/>
      <c r="D4" s="19" t="s">
        <v>2</v>
      </c>
    </row>
    <row r="5" ht="39.75" customHeight="1" spans="1:4">
      <c r="A5" s="20" t="s">
        <v>3</v>
      </c>
      <c r="B5" s="20" t="s">
        <v>4</v>
      </c>
      <c r="C5" s="21" t="s">
        <v>5</v>
      </c>
      <c r="D5" s="20" t="s">
        <v>6</v>
      </c>
    </row>
    <row r="6" ht="39.75" customHeight="1" spans="1:4">
      <c r="A6" s="20" t="s">
        <v>7</v>
      </c>
      <c r="B6" s="20">
        <f t="shared" ref="B6:B14" si="0">C6</f>
        <v>7</v>
      </c>
      <c r="C6" s="22">
        <v>7</v>
      </c>
      <c r="D6" s="20"/>
    </row>
    <row r="7" ht="39.75" customHeight="1" spans="1:4">
      <c r="A7" s="20" t="s">
        <v>8</v>
      </c>
      <c r="B7" s="20">
        <f t="shared" si="0"/>
        <v>8</v>
      </c>
      <c r="C7" s="22">
        <v>8</v>
      </c>
      <c r="D7" s="20"/>
    </row>
    <row r="8" ht="39.75" customHeight="1" spans="1:4">
      <c r="A8" s="20" t="s">
        <v>9</v>
      </c>
      <c r="B8" s="20">
        <f t="shared" si="0"/>
        <v>4</v>
      </c>
      <c r="C8" s="22">
        <v>4</v>
      </c>
      <c r="D8" s="20"/>
    </row>
    <row r="9" ht="39.75" customHeight="1" spans="1:4">
      <c r="A9" s="20" t="s">
        <v>10</v>
      </c>
      <c r="B9" s="20">
        <f t="shared" si="0"/>
        <v>6</v>
      </c>
      <c r="C9" s="22">
        <v>6</v>
      </c>
      <c r="D9" s="20"/>
    </row>
    <row r="10" ht="39.75" customHeight="1" spans="1:4">
      <c r="A10" s="23" t="s">
        <v>11</v>
      </c>
      <c r="B10" s="24">
        <f t="shared" si="0"/>
        <v>10</v>
      </c>
      <c r="C10" s="25">
        <v>10</v>
      </c>
      <c r="D10" s="25"/>
    </row>
    <row r="11" ht="39.75" customHeight="1" spans="1:4">
      <c r="A11" s="23" t="s">
        <v>12</v>
      </c>
      <c r="B11" s="24">
        <f t="shared" si="0"/>
        <v>9</v>
      </c>
      <c r="C11" s="25">
        <v>9</v>
      </c>
      <c r="D11" s="25"/>
    </row>
    <row r="12" ht="39.75" customHeight="1" spans="1:4">
      <c r="A12" s="23" t="s">
        <v>13</v>
      </c>
      <c r="B12" s="24">
        <f t="shared" si="0"/>
        <v>16</v>
      </c>
      <c r="C12" s="25">
        <v>16</v>
      </c>
      <c r="D12" s="25"/>
    </row>
    <row r="13" ht="39.75" customHeight="1" spans="1:4">
      <c r="A13" s="23" t="s">
        <v>14</v>
      </c>
      <c r="B13" s="24">
        <f t="shared" si="0"/>
        <v>13</v>
      </c>
      <c r="C13" s="25">
        <v>13</v>
      </c>
      <c r="D13" s="25"/>
    </row>
    <row r="14" ht="39.75" customHeight="1" spans="1:4">
      <c r="A14" s="23" t="s">
        <v>15</v>
      </c>
      <c r="B14" s="24">
        <f t="shared" si="0"/>
        <v>9</v>
      </c>
      <c r="C14" s="25">
        <v>9</v>
      </c>
      <c r="D14" s="25"/>
    </row>
    <row r="15" ht="39.75" customHeight="1" spans="1:4">
      <c r="A15" s="23" t="s">
        <v>4</v>
      </c>
      <c r="B15" s="24">
        <f>SUM(B6:B14)</f>
        <v>82</v>
      </c>
      <c r="C15" s="24">
        <f>SUM(C6:C14)</f>
        <v>82</v>
      </c>
      <c r="D15" s="25"/>
    </row>
  </sheetData>
  <mergeCells count="1">
    <mergeCell ref="A3:D3"/>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
  <sheetViews>
    <sheetView tabSelected="1" zoomScale="90" zoomScaleNormal="90" workbookViewId="0">
      <selection activeCell="D17" sqref="D17"/>
    </sheetView>
  </sheetViews>
  <sheetFormatPr defaultColWidth="9" defaultRowHeight="14.25"/>
  <cols>
    <col min="1" max="1" width="13.625" style="1" customWidth="1"/>
    <col min="2" max="2" width="15.125" style="1" customWidth="1"/>
    <col min="3" max="3" width="9" style="1" customWidth="1"/>
    <col min="4" max="4" width="26.5" style="1" customWidth="1"/>
    <col min="5" max="5" width="37.5" style="1" customWidth="1"/>
    <col min="6" max="16384" width="9" style="1"/>
  </cols>
  <sheetData>
    <row r="1" s="1" customFormat="1" ht="18" customHeight="1" spans="1:1">
      <c r="A1" s="3"/>
    </row>
    <row r="2" s="2" customFormat="1" ht="26.25" customHeight="1" spans="1:5">
      <c r="A2" s="4" t="s">
        <v>16</v>
      </c>
      <c r="B2" s="4"/>
      <c r="C2" s="4"/>
      <c r="D2" s="4"/>
      <c r="E2" s="4"/>
    </row>
    <row r="3" s="1" customFormat="1" ht="19.5" customHeight="1" spans="1:5">
      <c r="A3" s="5" t="s">
        <v>17</v>
      </c>
      <c r="B3" s="5"/>
      <c r="C3" s="5"/>
      <c r="D3" s="5"/>
      <c r="E3" s="5"/>
    </row>
    <row r="4" s="1" customFormat="1" ht="29.25" customHeight="1" spans="1:5">
      <c r="A4" s="6" t="s">
        <v>18</v>
      </c>
      <c r="B4" s="6" t="s">
        <v>19</v>
      </c>
      <c r="C4" s="6"/>
      <c r="D4" s="6"/>
      <c r="E4" s="6"/>
    </row>
    <row r="5" s="1" customFormat="1" ht="29.25" customHeight="1" spans="1:5">
      <c r="A5" s="6" t="s">
        <v>20</v>
      </c>
      <c r="B5" s="6" t="s">
        <v>21</v>
      </c>
      <c r="C5" s="6"/>
      <c r="D5" s="6" t="s">
        <v>22</v>
      </c>
      <c r="E5" s="6" t="s">
        <v>23</v>
      </c>
    </row>
    <row r="6" s="1" customFormat="1" ht="30.95" customHeight="1" spans="1:5">
      <c r="A6" s="6" t="s">
        <v>24</v>
      </c>
      <c r="B6" s="6" t="s">
        <v>25</v>
      </c>
      <c r="C6" s="6"/>
      <c r="D6" s="6"/>
      <c r="E6" s="6"/>
    </row>
    <row r="7" s="1" customFormat="1" ht="30.95" customHeight="1" spans="1:5">
      <c r="A7" s="6" t="s">
        <v>26</v>
      </c>
      <c r="B7" s="6" t="s">
        <v>27</v>
      </c>
      <c r="C7" s="6"/>
      <c r="D7" s="6"/>
      <c r="E7" s="6"/>
    </row>
    <row r="8" s="1" customFormat="1" ht="36" customHeight="1" spans="1:5">
      <c r="A8" s="6" t="s">
        <v>28</v>
      </c>
      <c r="B8" s="6" t="s">
        <v>29</v>
      </c>
      <c r="C8" s="6">
        <v>82</v>
      </c>
      <c r="D8" s="6"/>
      <c r="E8" s="6"/>
    </row>
    <row r="9" s="1" customFormat="1" ht="35.25" customHeight="1" spans="1:10">
      <c r="A9" s="6" t="s">
        <v>30</v>
      </c>
      <c r="B9" s="7" t="s">
        <v>31</v>
      </c>
      <c r="C9" s="7"/>
      <c r="D9" s="7"/>
      <c r="E9" s="7"/>
      <c r="J9" s="16"/>
    </row>
    <row r="10" s="1" customFormat="1" ht="169" customHeight="1" spans="1:5">
      <c r="A10" s="6"/>
      <c r="B10" s="7"/>
      <c r="C10" s="7"/>
      <c r="D10" s="7"/>
      <c r="E10" s="7"/>
    </row>
    <row r="11" s="1" customFormat="1" ht="27" customHeight="1" spans="1:5">
      <c r="A11" s="6" t="s">
        <v>32</v>
      </c>
      <c r="B11" s="6" t="s">
        <v>33</v>
      </c>
      <c r="C11" s="6" t="s">
        <v>34</v>
      </c>
      <c r="D11" s="6" t="s">
        <v>35</v>
      </c>
      <c r="E11" s="6" t="s">
        <v>36</v>
      </c>
    </row>
    <row r="12" s="1" customFormat="1" ht="122" customHeight="1" spans="1:5">
      <c r="A12" s="6"/>
      <c r="B12" s="8" t="s">
        <v>37</v>
      </c>
      <c r="C12" s="9" t="s">
        <v>38</v>
      </c>
      <c r="D12" s="10" t="s">
        <v>39</v>
      </c>
      <c r="E12" s="11" t="s">
        <v>40</v>
      </c>
    </row>
    <row r="13" s="1" customFormat="1" ht="47" customHeight="1" spans="1:5">
      <c r="A13" s="6"/>
      <c r="B13" s="8"/>
      <c r="C13" s="9"/>
      <c r="D13" s="12" t="s">
        <v>41</v>
      </c>
      <c r="E13" s="11">
        <v>1</v>
      </c>
    </row>
    <row r="14" s="1" customFormat="1" ht="47" customHeight="1" spans="1:5">
      <c r="A14" s="6"/>
      <c r="B14" s="8"/>
      <c r="C14" s="13" t="s">
        <v>42</v>
      </c>
      <c r="D14" s="7" t="s">
        <v>43</v>
      </c>
      <c r="E14" s="6" t="s">
        <v>44</v>
      </c>
    </row>
    <row r="15" s="1" customFormat="1" ht="47" customHeight="1" spans="1:5">
      <c r="A15" s="6"/>
      <c r="B15" s="8"/>
      <c r="C15" s="8"/>
      <c r="D15" s="7" t="s">
        <v>45</v>
      </c>
      <c r="E15" s="11">
        <v>1</v>
      </c>
    </row>
    <row r="16" s="1" customFormat="1" ht="47" customHeight="1" spans="1:5">
      <c r="A16" s="6"/>
      <c r="B16" s="6" t="s">
        <v>46</v>
      </c>
      <c r="C16" s="14" t="s">
        <v>47</v>
      </c>
      <c r="D16" s="7" t="s">
        <v>48</v>
      </c>
      <c r="E16" s="6" t="s">
        <v>49</v>
      </c>
    </row>
    <row r="17" s="1" customFormat="1" ht="47.1" customHeight="1" spans="1:5">
      <c r="A17" s="6"/>
      <c r="B17" s="6" t="s">
        <v>50</v>
      </c>
      <c r="C17" s="6" t="s">
        <v>51</v>
      </c>
      <c r="D17" s="7" t="s">
        <v>52</v>
      </c>
      <c r="E17" s="15" t="s">
        <v>53</v>
      </c>
    </row>
  </sheetData>
  <mergeCells count="13">
    <mergeCell ref="A2:E2"/>
    <mergeCell ref="A3:E3"/>
    <mergeCell ref="B4:E4"/>
    <mergeCell ref="B5:C5"/>
    <mergeCell ref="B6:E6"/>
    <mergeCell ref="B7:E7"/>
    <mergeCell ref="C8:E8"/>
    <mergeCell ref="A9:A10"/>
    <mergeCell ref="A11:A17"/>
    <mergeCell ref="B12:B15"/>
    <mergeCell ref="C12:C13"/>
    <mergeCell ref="C14:C15"/>
    <mergeCell ref="B9:E10"/>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分配表</vt:lpstr>
      <vt:lpstr>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有DD</cp:lastModifiedBy>
  <dcterms:created xsi:type="dcterms:W3CDTF">2022-06-08T10:00:00Z</dcterms:created>
  <cp:lastPrinted>2022-06-10T01:13:00Z</cp:lastPrinted>
  <dcterms:modified xsi:type="dcterms:W3CDTF">2026-06-29T07:35:30Z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DF32F4D7EE8D48BCA9792287F5D71099_13</vt:lpwstr>
  </property>
</Properties>
</file>