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<sst xmlns="http://schemas.openxmlformats.org/spreadsheetml/2006/main" count="18" uniqueCount="18">
  <si>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附件2-2</t>
  </si>
  <si>
    <t>2025年中央专项彩票公益金支持地方社会公益事业发展资金使用管理和绩效情况表</t>
  </si>
  <si>
    <t>使用单位/县（市、区）</t>
  </si>
  <si>
    <t>任务清单</t>
  </si>
  <si>
    <t>下达金额（万元）</t>
  </si>
  <si>
    <t>截至2026年5月进展情况</t>
  </si>
  <si>
    <t>截至2026年5月底支出金额（万元）</t>
  </si>
  <si>
    <t>截至2026年5月底支出进度（%）</t>
  </si>
  <si>
    <t>支出内容</t>
  </si>
  <si>
    <t>实际效果</t>
  </si>
  <si>
    <t>项目用款单位</t>
  </si>
  <si>
    <t>合计</t>
  </si>
  <si>
    <t>廉江市</t>
  </si>
  <si>
    <r>
      <rPr>
        <sz val="11"/>
        <rFont val="宋体"/>
        <charset val="134"/>
      </rPr>
      <t>目标</t>
    </r>
    <r>
      <rPr>
        <sz val="11"/>
        <rFont val="Times New Roman"/>
        <charset val="134"/>
      </rPr>
      <t>1</t>
    </r>
    <r>
      <rPr>
        <sz val="11"/>
        <rFont val="宋体"/>
        <charset val="134"/>
      </rPr>
      <t>：支持以服务生活困难和失能失智老年人为主的城乡老年社会福利机构、城乡社区养老服务设施、农村特困人员供养服务设施新建、改扩建和设施设备配置，推进护理型床位建设，强化消防安全整治，提升兜底保障能力和服务水平。</t>
    </r>
    <r>
      <rPr>
        <sz val="11"/>
        <rFont val="Times New Roman"/>
        <charset val="134"/>
      </rPr>
      <t xml:space="preserve">
</t>
    </r>
    <r>
      <rPr>
        <sz val="11"/>
        <rFont val="宋体"/>
        <charset val="134"/>
      </rPr>
      <t>目标</t>
    </r>
    <r>
      <rPr>
        <sz val="11"/>
        <rFont val="Times New Roman"/>
        <charset val="134"/>
      </rPr>
      <t>2</t>
    </r>
    <r>
      <rPr>
        <sz val="11"/>
        <rFont val="宋体"/>
        <charset val="134"/>
      </rPr>
      <t>：</t>
    </r>
    <r>
      <rPr>
        <sz val="11"/>
        <rFont val="Times New Roman"/>
        <charset val="134"/>
      </rPr>
      <t>:</t>
    </r>
    <r>
      <rPr>
        <sz val="11"/>
        <rFont val="宋体"/>
        <charset val="134"/>
      </rPr>
      <t>支持培育居家和社区养老服务组织和机构发展，提高城乡居家和社区养老服务覆盖率，进一步健全完善居家社区养老服务网络。</t>
    </r>
  </si>
  <si>
    <t>已完成立项审批、用地批复、初步设计批复、工程规划许可、项目施工招标并签订施工合同等前期准备工作，已拨付300万预付款于2026年5月动工建设。</t>
  </si>
  <si>
    <t>支付良垌镇第二敬老院建设工程预付款300万元</t>
  </si>
  <si>
    <t>建设项目资金的投入使用，有效推进护理型床位建设，强化消防安全整治，提升兜底保障能力和服务水平。良垌镇第二敬老院建设工程建成后将弥补我市良垌镇公办养老基础设施短板，有效保障全镇特困孤寡老人集中供养需求，大幅提升兜底养老保障水平，切实减轻农村家庭照护负担，取得良好社会效益。</t>
  </si>
  <si>
    <t>廉江市民政局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</si>
</sst>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0">
    <font>
      <sz val="11"/>
      <color theme="1"/>
      <name val="宋体"/>
      <charset val="134"/>
      <scheme val="minor"/>
    </font>
    <font>
      <sz val="11"/>
      <name val="Times New Roman"/>
      <charset val="134"/>
    </font>
    <font>
      <sz val="11"/>
      <name val="宋体"/>
      <charset val="134"/>
      <scheme val="minor"/>
    </font>
    <font>
      <sz val="14"/>
      <name val="黑体"/>
      <charset val="134"/>
    </font>
    <font>
      <sz val="20"/>
      <name val="方正小标宋简体"/>
      <charset val="134"/>
    </font>
    <font>
      <sz val="20"/>
      <name val="Times New Roman"/>
      <charset val="134"/>
    </font>
    <font>
      <sz val="11"/>
      <name val="黑体"/>
      <charset val="134"/>
    </font>
    <font>
      <sz val="11"/>
      <name val="方正书宋_GBK"/>
      <charset val="0"/>
    </font>
    <font>
      <sz val="12"/>
      <color theme="1"/>
      <name val="宋体"/>
      <charset val="134"/>
      <scheme val="minor"/>
    </font>
    <font>
      <sz val="11"/>
      <name val="宋体"/>
      <charset val="134"/>
    </font>
    <font>
      <sz val="10"/>
      <name val="方正书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22">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2" fillId="0" borderId="0" xfId="0" applyFont="1" applyFill="1" applyBorder="1" applyAlignment="1">
      <alignment vertical="center"/>
    </xf>
    <xf numFmtId="0" fontId="2" fillId="0" borderId="0" xfId="0" applyFont="1" applyFill="1" applyAlignment="1">
      <alignment vertical="center"/>
    </xf>
    <xf numFmtId="0" fontId="3" fillId="0" borderId="0" xfId="0" applyFont="1" applyFill="1" applyBorder="1" applyAlignment="1">
      <alignment vertical="center"/>
    </xf>
    <xf numFmtId="0" fontId="4" fillId="0" borderId="0" xfId="0" applyFont="1" applyFill="1" applyAlignment="1">
      <alignment horizontal="center" vertical="center"/>
    </xf>
    <xf numFmtId="0" fontId="1" fillId="0" borderId="0" xfId="0" applyFont="1" applyFill="1" applyBorder="1" applyAlignment="1">
      <alignment horizontal="left" vertical="center"/>
    </xf>
    <xf numFmtId="0" fontId="5" fillId="0" borderId="0" xfId="0" applyFont="1" applyFill="1" applyBorder="1" applyAlignment="1">
      <alignment horizontal="center" vertical="center"/>
    </xf>
    <xf numFmtId="0" fontId="6"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vertical="center" wrapText="1"/>
    </xf>
    <xf numFmtId="176" fontId="1" fillId="0" borderId="1" xfId="0" applyNumberFormat="1" applyFont="1" applyFill="1" applyBorder="1" applyAlignment="1">
      <alignment horizontal="center" vertical="center" wrapText="1"/>
    </xf>
    <xf numFmtId="0" fontId="10"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10" fontId="1" fillId="2" borderId="1" xfId="0" applyNumberFormat="1" applyFont="1" applyFill="1" applyBorder="1" applyAlignment="1">
      <alignment horizontal="center" vertical="center" wrapText="1"/>
    </xf>
    <xf numFmtId="0" fontId="4" fillId="0" borderId="0" xfId="0" applyFont="1" applyFill="1" applyBorder="1" applyAlignment="1">
      <alignment vertical="center"/>
    </xf>
    <xf numFmtId="0" fontId="9"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tabSelected="1" zoomScale="90" zoomScaleNormal="90" workbookViewId="0">
      <selection activeCell="B6" sqref="B6"/>
    </sheetView>
  </sheetViews>
  <sheetFormatPr defaultColWidth="9" defaultRowHeight="15" outlineLevelRow="5"/>
  <cols>
    <col min="1" max="1" width="21.875" style="1" customWidth="1"/>
    <col min="2" max="2" width="43.75" style="1" customWidth="1"/>
    <col min="3" max="3" width="15.625" style="3" customWidth="1"/>
    <col min="4" max="4" width="23.875" style="3" customWidth="1"/>
    <col min="5" max="5" width="15.625" style="3" customWidth="1"/>
    <col min="6" max="6" width="15" style="3" customWidth="1"/>
    <col min="7" max="7" width="25.25" style="3" customWidth="1"/>
    <col min="8" max="8" width="25.375" style="3" customWidth="1"/>
    <col min="9" max="9" width="17.5" style="3" customWidth="1"/>
    <col min="10" max="10" width="29.75" style="3" customWidth="1"/>
    <col min="11" max="253" width="9" style="1"/>
    <col min="254" max="16382" width="9" style="4"/>
    <col min="16383" max="16384" width="9" style="5"/>
  </cols>
  <sheetData>
    <row r="1" s="1" customFormat="1" ht="18.75" spans="1:10">
      <c r="A1" s="6" t="s">
        <v>0</v>
      </c>
      <c r="C1" s="3"/>
      <c r="D1" s="3"/>
      <c r="E1" s="3"/>
      <c r="F1" s="3"/>
      <c r="G1" s="3"/>
      <c r="H1" s="3"/>
      <c r="I1" s="3"/>
      <c r="J1" s="3"/>
    </row>
    <row r="2" s="1" customFormat="1" ht="27" spans="1:10">
      <c r="A2" s="7" t="s">
        <v>1</v>
      </c>
      <c r="B2" s="7"/>
      <c r="C2" s="7"/>
      <c r="D2" s="7"/>
      <c r="E2" s="7"/>
      <c r="F2" s="7"/>
      <c r="G2" s="7"/>
      <c r="H2" s="7"/>
      <c r="I2" s="7"/>
      <c r="J2" s="20"/>
    </row>
    <row r="3" s="1" customFormat="1" ht="13" customHeight="1" spans="1:10">
      <c r="A3" s="8"/>
      <c r="B3" s="9"/>
      <c r="C3" s="9"/>
      <c r="D3" s="9"/>
      <c r="E3" s="9"/>
      <c r="F3" s="9"/>
      <c r="G3" s="3"/>
      <c r="H3" s="9"/>
      <c r="I3" s="9"/>
      <c r="J3" s="3"/>
    </row>
    <row r="4" s="2" customFormat="1" ht="40.5" spans="1:9">
      <c r="A4" s="10" t="s">
        <v>2</v>
      </c>
      <c r="B4" s="10" t="s">
        <v>3</v>
      </c>
      <c r="C4" s="10" t="s">
        <v>4</v>
      </c>
      <c r="D4" s="10" t="s">
        <v>5</v>
      </c>
      <c r="E4" s="10" t="s">
        <v>6</v>
      </c>
      <c r="F4" s="10" t="s">
        <v>7</v>
      </c>
      <c r="G4" s="10" t="s">
        <v>8</v>
      </c>
      <c r="H4" s="10" t="s">
        <v>9</v>
      </c>
      <c r="I4" s="10" t="s">
        <v>10</v>
      </c>
    </row>
    <row r="5" s="2" customFormat="1" spans="1:9">
      <c r="A5" s="11"/>
      <c r="B5" s="12" t="s">
        <v>11</v>
      </c>
      <c r="C5" s="11">
        <f>SUM(C6:C6)</f>
        <v>1851</v>
      </c>
      <c r="D5" s="11"/>
      <c r="E5" s="11">
        <f>SUM(E6:E6)</f>
        <v>300</v>
      </c>
      <c r="F5" s="13">
        <f>E5/C5</f>
        <v>0.162074554294976</v>
      </c>
      <c r="G5" s="11"/>
      <c r="H5" s="11"/>
      <c r="I5" s="11"/>
    </row>
    <row r="6" s="1" customFormat="1" ht="174" customHeight="1" spans="1:9">
      <c r="A6" s="14" t="s">
        <v>12</v>
      </c>
      <c r="B6" s="15" t="s">
        <v>13</v>
      </c>
      <c r="C6" s="16">
        <v>1851</v>
      </c>
      <c r="D6" s="17" t="s">
        <v>14</v>
      </c>
      <c r="E6" s="18">
        <v>300</v>
      </c>
      <c r="F6" s="19">
        <f>E6/C6</f>
        <v>0.162074554294976</v>
      </c>
      <c r="G6" s="17" t="s">
        <v>15</v>
      </c>
      <c r="H6" s="17" t="s">
        <v>16</v>
      </c>
      <c r="I6" s="21" t="s">
        <v>17</v>
      </c>
    </row>
  </sheetData>
  <mergeCells count="1">
    <mergeCell ref="A2:I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有DD</cp:lastModifiedBy>
  <dcterms:created xsi:type="dcterms:W3CDTF">2023-06-12T08:14:00Z</dcterms:created>
  <dcterms:modified xsi:type="dcterms:W3CDTF">2026-06-29T10:01:35Z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ICV">
    <vt:lpwstr>2CC03E49504A4956A6764740608AA53A_13</vt:lpwstr>
  </property>
</Properties>
</file>