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060" activeTab="1"/>
  </bookViews>
  <sheets>
    <sheet name="交票明细" sheetId="2" r:id="rId1"/>
    <sheet name="通过85" sheetId="3" r:id="rId2"/>
    <sheet name="不通过79" sheetId="4" r:id="rId3"/>
  </sheets>
  <definedNames>
    <definedName name="_xlnm._FilterDatabase" localSheetId="0" hidden="1">交票明细!$A$1:$AD$165</definedName>
    <definedName name="_xlnm._FilterDatabase" localSheetId="1" hidden="1">通过85!$B$3:$J$89</definedName>
    <definedName name="_xlnm._FilterDatabase" localSheetId="2" hidden="1">不通过79!$B$3:$K$83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<sst xmlns="http://schemas.openxmlformats.org/spreadsheetml/2006/main" count="4762" uniqueCount="811">
  <si>
    <t>收款账户名称</t>
  </si>
  <si>
    <t>原顺序</t>
  </si>
  <si>
    <t>收款账户ID</t>
  </si>
  <si>
    <t>订单ID</t>
  </si>
  <si>
    <t>商品名称</t>
  </si>
  <si>
    <t>商品ID</t>
  </si>
  <si>
    <t>政府要求开票金额</t>
  </si>
  <si>
    <t>用户实付金额</t>
  </si>
  <si>
    <t>消费券金额</t>
  </si>
  <si>
    <t>订单类型</t>
  </si>
  <si>
    <t>活动ID</t>
  </si>
  <si>
    <t>活动名称</t>
  </si>
  <si>
    <t>优惠ID</t>
  </si>
  <si>
    <t>优惠券名称</t>
  </si>
  <si>
    <t>开票主体名称</t>
  </si>
  <si>
    <t>发票号码</t>
  </si>
  <si>
    <t>发票代码</t>
  </si>
  <si>
    <t>开票日期</t>
  </si>
  <si>
    <t>发票金额</t>
  </si>
  <si>
    <t>退款总金额</t>
  </si>
  <si>
    <t>退消费券金额</t>
  </si>
  <si>
    <t>核销时间</t>
  </si>
  <si>
    <t>发票金额校验</t>
  </si>
  <si>
    <t>补贴金额校验</t>
  </si>
  <si>
    <t>订单ID重复项</t>
  </si>
  <si>
    <t>备注</t>
  </si>
  <si>
    <t>审核状态（成功/失败）</t>
  </si>
  <si>
    <t>驳回原因（仅失败填写）</t>
  </si>
  <si>
    <t>状态</t>
  </si>
  <si>
    <t>发票状态</t>
  </si>
  <si>
    <t>金辉煌银利酒店·餐厅</t>
  </si>
  <si>
    <t>151</t>
  </si>
  <si>
    <t>7312665346422114358</t>
  </si>
  <si>
    <t>1090684636559701831</t>
  </si>
  <si>
    <t>「秋冬新款」量版家庭4人套餐（节假日请提前预约，预约满则不再接受预约）</t>
  </si>
  <si>
    <t>1785409560154128</t>
  </si>
  <si>
    <t>已核销</t>
  </si>
  <si>
    <t>7583937751335242788</t>
  </si>
  <si>
    <t>湛江消费券</t>
  </si>
  <si>
    <t>7588745637719640100</t>
  </si>
  <si>
    <t>湛江消费券满150减30</t>
  </si>
  <si>
    <t>湛江市金辉煌银利酒店有限公司</t>
  </si>
  <si>
    <t>26442000000331233706</t>
  </si>
  <si>
    <t>-</t>
  </si>
  <si>
    <t>2026/01/10</t>
  </si>
  <si>
    <t>2025/12/28 12:49</t>
  </si>
  <si>
    <t>成功</t>
  </si>
  <si>
    <t>发票待审核</t>
  </si>
  <si>
    <t>填开</t>
  </si>
  <si>
    <t>广东民大投资集团有限公司湛江民大喜来登酒店</t>
  </si>
  <si>
    <t>127</t>
  </si>
  <si>
    <t>7088997076868007977</t>
  </si>
  <si>
    <t>1090690997888347364</t>
  </si>
  <si>
    <t>【暖冬大促】海鲜现切牛肉小火锅单人自助晚餐（周一至周四可用）</t>
  </si>
  <si>
    <t>1825840331661316</t>
  </si>
  <si>
    <t>7589120092123416611</t>
  </si>
  <si>
    <t>湛江消费券满1200减240</t>
  </si>
  <si>
    <t>26442000000345829216</t>
  </si>
  <si>
    <t>2026/01/11</t>
  </si>
  <si>
    <t>2025/12/29 19:48</t>
  </si>
  <si>
    <t>重复</t>
  </si>
  <si>
    <t>待定</t>
  </si>
  <si>
    <t>129</t>
  </si>
  <si>
    <t>26442000000345767866</t>
  </si>
  <si>
    <t>131</t>
  </si>
  <si>
    <t>26442000000345683056</t>
  </si>
  <si>
    <t>139</t>
  </si>
  <si>
    <t>26442000000344252401</t>
  </si>
  <si>
    <t>140</t>
  </si>
  <si>
    <t>26442000000344134606</t>
  </si>
  <si>
    <t>141</t>
  </si>
  <si>
    <t>26442000000344041531</t>
  </si>
  <si>
    <t>133</t>
  </si>
  <si>
    <t>1090694173676823997</t>
  </si>
  <si>
    <t>7587835181881460777</t>
  </si>
  <si>
    <t>湛江消费券满900减180</t>
  </si>
  <si>
    <t>26442000000345565561</t>
  </si>
  <si>
    <t>2025/12/29 17:31</t>
  </si>
  <si>
    <t>149</t>
  </si>
  <si>
    <t>26442000000332309611</t>
  </si>
  <si>
    <t>159</t>
  </si>
  <si>
    <t>26442000000268232926</t>
  </si>
  <si>
    <t>2026/01/08</t>
  </si>
  <si>
    <t>164</t>
  </si>
  <si>
    <t>26442000000211899856</t>
  </si>
  <si>
    <t>2026/01/07</t>
  </si>
  <si>
    <t>158</t>
  </si>
  <si>
    <t>1090695988292829912</t>
  </si>
  <si>
    <t>【暖冬大促】雅日餐厅单人放题(全周午晚餐通用）</t>
  </si>
  <si>
    <t>1839590006964279</t>
  </si>
  <si>
    <t>7588343095629072425</t>
  </si>
  <si>
    <t>26442000000285081646</t>
  </si>
  <si>
    <t>2026/01/09</t>
  </si>
  <si>
    <t>2025/12/27 17:53</t>
  </si>
  <si>
    <t>126</t>
  </si>
  <si>
    <t>1090702114650909850</t>
  </si>
  <si>
    <t>7589112405037729807</t>
  </si>
  <si>
    <t>26442000000345866986</t>
  </si>
  <si>
    <t>128</t>
  </si>
  <si>
    <t>26442000000345811651</t>
  </si>
  <si>
    <t>130</t>
  </si>
  <si>
    <t>26442000000345739201</t>
  </si>
  <si>
    <t>135</t>
  </si>
  <si>
    <t>26442000000344544541</t>
  </si>
  <si>
    <t>136</t>
  </si>
  <si>
    <t>26442000000344399761</t>
  </si>
  <si>
    <t>138</t>
  </si>
  <si>
    <t>26442000000344334856</t>
  </si>
  <si>
    <t>150</t>
  </si>
  <si>
    <t>1090706907158426172</t>
  </si>
  <si>
    <t>7589188737230194729</t>
  </si>
  <si>
    <t>湛江消费券满300减60</t>
  </si>
  <si>
    <t>26442000000332242201</t>
  </si>
  <si>
    <t>144</t>
  </si>
  <si>
    <t>1090709451349469489</t>
  </si>
  <si>
    <t>7587705543024953350</t>
  </si>
  <si>
    <t>26442000000343805431</t>
  </si>
  <si>
    <t>2025/12/29 19:04</t>
  </si>
  <si>
    <t>145</t>
  </si>
  <si>
    <t>26442000000343741321</t>
  </si>
  <si>
    <t>156</t>
  </si>
  <si>
    <t>1090718381320662642</t>
  </si>
  <si>
    <t>7588842197632632886</t>
  </si>
  <si>
    <t>湛江消费券满600减120</t>
  </si>
  <si>
    <t>26442000000285371866</t>
  </si>
  <si>
    <t>2025/12/28 18:23</t>
  </si>
  <si>
    <t>157</t>
  </si>
  <si>
    <t>1090725618434582272</t>
  </si>
  <si>
    <t>7588792148095453190</t>
  </si>
  <si>
    <t>26442000000285262711</t>
  </si>
  <si>
    <t>2025/12/28 19:55</t>
  </si>
  <si>
    <t>108</t>
  </si>
  <si>
    <t>1090729582912667446</t>
  </si>
  <si>
    <t>7589117073998448640</t>
  </si>
  <si>
    <t>26442000000347089411</t>
  </si>
  <si>
    <t>2025/12/29 19:47</t>
  </si>
  <si>
    <t>112</t>
  </si>
  <si>
    <t>26442000000346886251</t>
  </si>
  <si>
    <t>117</t>
  </si>
  <si>
    <t>26442000000346173826</t>
  </si>
  <si>
    <t>118</t>
  </si>
  <si>
    <t>26442000000346152781</t>
  </si>
  <si>
    <t>120</t>
  </si>
  <si>
    <t>26442000000346099861</t>
  </si>
  <si>
    <t>110</t>
  </si>
  <si>
    <t>1090735735512662905</t>
  </si>
  <si>
    <t>7589108282200295460</t>
  </si>
  <si>
    <t>26442000000347070286</t>
  </si>
  <si>
    <t>114</t>
  </si>
  <si>
    <t>26442000000346825546</t>
  </si>
  <si>
    <t>122</t>
  </si>
  <si>
    <t>26442000000346046071</t>
  </si>
  <si>
    <t>123</t>
  </si>
  <si>
    <t>26442000000346010146</t>
  </si>
  <si>
    <t>124</t>
  </si>
  <si>
    <t>26442000000345956551</t>
  </si>
  <si>
    <t>125</t>
  </si>
  <si>
    <t>26442000000345908221</t>
  </si>
  <si>
    <t>115</t>
  </si>
  <si>
    <t>1090747562459866325</t>
  </si>
  <si>
    <t>7589503413608859684</t>
  </si>
  <si>
    <t>26442000000346297036</t>
  </si>
  <si>
    <t>2025/12/30 19:04</t>
  </si>
  <si>
    <t>111</t>
  </si>
  <si>
    <t>1090749970938582908</t>
  </si>
  <si>
    <t>7589116911290025984</t>
  </si>
  <si>
    <t>26442000000347055436</t>
  </si>
  <si>
    <t>132</t>
  </si>
  <si>
    <t>26442000000345627751</t>
  </si>
  <si>
    <t>134</t>
  </si>
  <si>
    <t>26442000000345503671</t>
  </si>
  <si>
    <t>137</t>
  </si>
  <si>
    <t>26442000000344359066</t>
  </si>
  <si>
    <t>142</t>
  </si>
  <si>
    <t>26442000000343993081</t>
  </si>
  <si>
    <t>143</t>
  </si>
  <si>
    <t>26442000000343902106</t>
  </si>
  <si>
    <t>116</t>
  </si>
  <si>
    <t>1090778431937306986</t>
  </si>
  <si>
    <t>7589266211683272714</t>
  </si>
  <si>
    <t>26442000000346217941</t>
  </si>
  <si>
    <t>2025/12/30 18:00</t>
  </si>
  <si>
    <t>106</t>
  </si>
  <si>
    <t>1090784039888340746</t>
  </si>
  <si>
    <t>7589078609332373530</t>
  </si>
  <si>
    <t>26442000000347162191</t>
  </si>
  <si>
    <t>107</t>
  </si>
  <si>
    <t>26442000000347139631</t>
  </si>
  <si>
    <t>109</t>
  </si>
  <si>
    <t>26442000000347093041</t>
  </si>
  <si>
    <t>113</t>
  </si>
  <si>
    <t>26442000000346834426</t>
  </si>
  <si>
    <t>119</t>
  </si>
  <si>
    <t>26442000000346118851</t>
  </si>
  <si>
    <t>121</t>
  </si>
  <si>
    <t>26442000000346057381</t>
  </si>
  <si>
    <t>湛江华都汇假日酒店有限公司</t>
  </si>
  <si>
    <t>105</t>
  </si>
  <si>
    <t>7155334169529157670</t>
  </si>
  <si>
    <t>1090797070835544175</t>
  </si>
  <si>
    <t>全日餐厅【双人】晚上豪华自助餐</t>
  </si>
  <si>
    <t>1852350598006824</t>
  </si>
  <si>
    <t>7589592310405515279</t>
  </si>
  <si>
    <t>26442000000315502156</t>
  </si>
  <si>
    <t>2025/12/30 18:16</t>
  </si>
  <si>
    <t>153</t>
  </si>
  <si>
    <t>1090813572922583439</t>
  </si>
  <si>
    <t>7589600536765892659</t>
  </si>
  <si>
    <t>26442000000285504841</t>
  </si>
  <si>
    <t>2026/01/01 17:34</t>
  </si>
  <si>
    <t>154</t>
  </si>
  <si>
    <t>155</t>
  </si>
  <si>
    <t>湛江白天鹅酒店</t>
  </si>
  <si>
    <t>160</t>
  </si>
  <si>
    <t>7524534878994548786</t>
  </si>
  <si>
    <t>1090819326719389014</t>
  </si>
  <si>
    <t>海陆鲜香暖冬小火锅自助晚餐（周一至周四使用）</t>
  </si>
  <si>
    <t>1837081055891466</t>
  </si>
  <si>
    <t>7589545816176822291</t>
  </si>
  <si>
    <t>湛江白天鹅酒店有限公司</t>
  </si>
  <si>
    <t>26442000000013923421</t>
  </si>
  <si>
    <t>2026/01/01</t>
  </si>
  <si>
    <t>2026/01/01 17:56</t>
  </si>
  <si>
    <t>147</t>
  </si>
  <si>
    <t>1090820045715226378</t>
  </si>
  <si>
    <t>【暖冬尝鲜】海鲜鸡/羊肉鸡火锅套餐二选一(3～4 人餐)【渔民公社、尝粤餐厅可用】</t>
  </si>
  <si>
    <t>1852378716923915</t>
  </si>
  <si>
    <t>7589942184951072820</t>
  </si>
  <si>
    <t>26442000000332029606</t>
  </si>
  <si>
    <t>2026/01/04 20:16</t>
  </si>
  <si>
    <t>御庄园靓汤</t>
  </si>
  <si>
    <t>042</t>
  </si>
  <si>
    <t>7506121037588645897</t>
  </si>
  <si>
    <t>1090839262702426168</t>
  </si>
  <si>
    <t>【1粤享美味】精选粤菜5-6人套餐{包间可用}</t>
  </si>
  <si>
    <t>1833263441067017</t>
  </si>
  <si>
    <t>7590226449954048015</t>
  </si>
  <si>
    <t>雷州市御庄园食府有限公司</t>
  </si>
  <si>
    <t>26442000000698304061</t>
  </si>
  <si>
    <t>2026/01/20</t>
  </si>
  <si>
    <t>2026/01/02 10:54</t>
  </si>
  <si>
    <t>148</t>
  </si>
  <si>
    <t>1090856965543706378</t>
  </si>
  <si>
    <t>【食在湛江】海鲜鸡/羊肉鸡火锅套餐二选一(3～4 人餐)【渔民公社、尝粤餐厅可用】</t>
  </si>
  <si>
    <t>7591491875086452771</t>
  </si>
  <si>
    <t>26442000000331936516</t>
  </si>
  <si>
    <t>2026/01/05 20:37</t>
  </si>
  <si>
    <t>095</t>
  </si>
  <si>
    <t>1090863150895385518</t>
  </si>
  <si>
    <t>7591691980871043126</t>
  </si>
  <si>
    <t>26442000000464533111</t>
  </si>
  <si>
    <t>2026/01/14</t>
  </si>
  <si>
    <t>2026/01/10 17:12</t>
  </si>
  <si>
    <t>162</t>
  </si>
  <si>
    <t>1090863584114904694</t>
  </si>
  <si>
    <t>【食在湛江消费券】惊喜周一丨单人自助晚餐</t>
  </si>
  <si>
    <t>1852367764259881</t>
  </si>
  <si>
    <t>7591826577122641956</t>
  </si>
  <si>
    <t>26442000000135192721</t>
  </si>
  <si>
    <t>2026/01/05</t>
  </si>
  <si>
    <t>2026/01/05 18:59</t>
  </si>
  <si>
    <t>101</t>
  </si>
  <si>
    <t>1090875378638425404</t>
  </si>
  <si>
    <t>7592272822429468678</t>
  </si>
  <si>
    <t>26442000000431937946</t>
  </si>
  <si>
    <t>2026/01/13</t>
  </si>
  <si>
    <t>2026/01/12 18:05</t>
  </si>
  <si>
    <t>163</t>
  </si>
  <si>
    <t>1090891707885147186</t>
  </si>
  <si>
    <t>惊喜周一丨单人自助晚餐</t>
  </si>
  <si>
    <t>7591281504626919462</t>
  </si>
  <si>
    <t>26442000000135240286</t>
  </si>
  <si>
    <t>2026/01/05 18:57</t>
  </si>
  <si>
    <t>041</t>
  </si>
  <si>
    <t>1090893534491546168</t>
  </si>
  <si>
    <t>7590340734470096905</t>
  </si>
  <si>
    <t>26442000000694319476</t>
  </si>
  <si>
    <t>161</t>
  </si>
  <si>
    <t>1090902051313946460</t>
  </si>
  <si>
    <t>7591724385024247850</t>
  </si>
  <si>
    <t>26442000000136667821</t>
  </si>
  <si>
    <t>2026/01/05 17:27</t>
  </si>
  <si>
    <t>099</t>
  </si>
  <si>
    <t>1090908141873949811</t>
  </si>
  <si>
    <t>7592432446928881664</t>
  </si>
  <si>
    <t>26442000000464071816</t>
  </si>
  <si>
    <t>2026/01/07 17:46</t>
  </si>
  <si>
    <t>146</t>
  </si>
  <si>
    <t>1090911174417946378</t>
  </si>
  <si>
    <t>7591347402680141824</t>
  </si>
  <si>
    <t>26442000000331996636</t>
  </si>
  <si>
    <t>2026/01/04 20:17</t>
  </si>
  <si>
    <t>152</t>
  </si>
  <si>
    <t>1090913371721948222</t>
  </si>
  <si>
    <t>【食在湛江】150元自选菜品套餐</t>
  </si>
  <si>
    <t>1853456246699067</t>
  </si>
  <si>
    <t>7592192363653793844</t>
  </si>
  <si>
    <t>26442000000321513946</t>
  </si>
  <si>
    <t>2026/01/06 18:44</t>
  </si>
  <si>
    <t>098</t>
  </si>
  <si>
    <t>1090913510476824488</t>
  </si>
  <si>
    <t>【食在湛江】600元自选菜品套餐</t>
  </si>
  <si>
    <t>1853456066491432</t>
  </si>
  <si>
    <t>7592221694493476899</t>
  </si>
  <si>
    <t>26442000000464242141</t>
  </si>
  <si>
    <t>2026/01/08 13:35</t>
  </si>
  <si>
    <t>馨越楼(万和乐华花园店)</t>
  </si>
  <si>
    <t>001</t>
  </si>
  <si>
    <t>7073403785023850499</t>
  </si>
  <si>
    <t>1090914950804186840</t>
  </si>
  <si>
    <t>【12人包房】套餐 | 入伙宴 | 生日宴 | 宴席套餐（免费送布置房）C1</t>
  </si>
  <si>
    <t>1807805766478857</t>
  </si>
  <si>
    <t>7592841541766006819</t>
  </si>
  <si>
    <t>湛江开发区馨越楼饮食服务有限公司</t>
  </si>
  <si>
    <t>26442000000619269241</t>
  </si>
  <si>
    <t>2026/01/18</t>
  </si>
  <si>
    <t>2026/01/18 12:00</t>
  </si>
  <si>
    <t>062</t>
  </si>
  <si>
    <t>1090931224920664481</t>
  </si>
  <si>
    <t>7591989697845626922</t>
  </si>
  <si>
    <t>26442000000761571451</t>
  </si>
  <si>
    <t>2026/01/21</t>
  </si>
  <si>
    <t>2026/01/19 17:38</t>
  </si>
  <si>
    <t>063</t>
  </si>
  <si>
    <t>1090939421009627201</t>
  </si>
  <si>
    <t>7591912954967672870</t>
  </si>
  <si>
    <t>26442000000763653256</t>
  </si>
  <si>
    <t>2026/01/19 18:02</t>
  </si>
  <si>
    <t>096</t>
  </si>
  <si>
    <t>1090941497223383295</t>
  </si>
  <si>
    <t>7592841746301192234</t>
  </si>
  <si>
    <t>26442000000340692421</t>
  </si>
  <si>
    <t>2026/01/10 18:50</t>
  </si>
  <si>
    <t>104</t>
  </si>
  <si>
    <t>1090952256276183700</t>
  </si>
  <si>
    <t>7592947876922492943</t>
  </si>
  <si>
    <t>26442000000372985306</t>
  </si>
  <si>
    <t>2026/01/12</t>
  </si>
  <si>
    <t>2026/01/08 19:18</t>
  </si>
  <si>
    <t>067</t>
  </si>
  <si>
    <t>1090970209643545489</t>
  </si>
  <si>
    <t>7593212611682011162</t>
  </si>
  <si>
    <t>26442000000542512171</t>
  </si>
  <si>
    <t>2026/01/16</t>
  </si>
  <si>
    <t>2026/01/14 18:48</t>
  </si>
  <si>
    <t>094</t>
  </si>
  <si>
    <t>1090994408286426030</t>
  </si>
  <si>
    <t>【食在湛江】【双人】晚上豪华自助餐（全日餐厅可用）</t>
  </si>
  <si>
    <t>7593954408314783744</t>
  </si>
  <si>
    <t>26442000000369547426</t>
  </si>
  <si>
    <t>2026/01/11 17:22</t>
  </si>
  <si>
    <t>097</t>
  </si>
  <si>
    <t>1091006572556186359</t>
  </si>
  <si>
    <t>7593674241753597958</t>
  </si>
  <si>
    <t>26442000000339936781</t>
  </si>
  <si>
    <t>2026/01/10 19:24</t>
  </si>
  <si>
    <t>103</t>
  </si>
  <si>
    <t>1091015740290582952</t>
  </si>
  <si>
    <t>海陆鲜香暖冬小火锅自助晚餐（周五至周日使用）</t>
  </si>
  <si>
    <t>1837081620062240</t>
  </si>
  <si>
    <t>7593676174828783650</t>
  </si>
  <si>
    <t>26442000000376189306</t>
  </si>
  <si>
    <t>2026/01/10 18:22</t>
  </si>
  <si>
    <t>102</t>
  </si>
  <si>
    <t>1091022242970904333</t>
  </si>
  <si>
    <t>7594413190122768420</t>
  </si>
  <si>
    <t>26442000000432152101</t>
  </si>
  <si>
    <t>2026/01/12 19:21</t>
  </si>
  <si>
    <t>君豪酒店</t>
  </si>
  <si>
    <t>084</t>
  </si>
  <si>
    <t>7190233050741999619</t>
  </si>
  <si>
    <t>1091030634869465071</t>
  </si>
  <si>
    <t>周一至周四可用丨西餐单人自助晚餐</t>
  </si>
  <si>
    <t>1769116799639580</t>
  </si>
  <si>
    <t>7594792829642754075</t>
  </si>
  <si>
    <t>个人</t>
  </si>
  <si>
    <t>26442000000674009941</t>
  </si>
  <si>
    <t>2026/01/19</t>
  </si>
  <si>
    <t>2026/01/19 20:25</t>
  </si>
  <si>
    <t>失败</t>
  </si>
  <si>
    <t>开票主体名称有误。</t>
  </si>
  <si>
    <t>064</t>
  </si>
  <si>
    <t>1091036045851869309</t>
  </si>
  <si>
    <t>7595077343233689610</t>
  </si>
  <si>
    <t>26442000000763884571</t>
  </si>
  <si>
    <t>2026/01/19 19:30</t>
  </si>
  <si>
    <t>086</t>
  </si>
  <si>
    <t>1091050556524189261</t>
  </si>
  <si>
    <t>7594816278038448147</t>
  </si>
  <si>
    <t>26442000000673510066</t>
  </si>
  <si>
    <t>2026/01/19 18:31</t>
  </si>
  <si>
    <t>083</t>
  </si>
  <si>
    <t>1091051699524821290</t>
  </si>
  <si>
    <t>7595248574448011279</t>
  </si>
  <si>
    <t>26442000000674106526</t>
  </si>
  <si>
    <t>2026/01/19 20:26</t>
  </si>
  <si>
    <t>100</t>
  </si>
  <si>
    <t>1091059948787549840</t>
  </si>
  <si>
    <t>7594348491263035419</t>
  </si>
  <si>
    <t>26442000000461940736</t>
  </si>
  <si>
    <t>2026/01/13 17:33</t>
  </si>
  <si>
    <t>湛江华和国际酒店有限公司</t>
  </si>
  <si>
    <t>060</t>
  </si>
  <si>
    <t>7138316112642443299</t>
  </si>
  <si>
    <t>1091070679298589500</t>
  </si>
  <si>
    <t>华和 · 松露烟熏臻选双人餐（预约成功方可使用）</t>
  </si>
  <si>
    <t>1772459021750308</t>
  </si>
  <si>
    <t>7595956717071386659</t>
  </si>
  <si>
    <t>26442000000617248186</t>
  </si>
  <si>
    <t>2026/01/18 12:09</t>
  </si>
  <si>
    <t>093</t>
  </si>
  <si>
    <t>1091079891836822854</t>
  </si>
  <si>
    <t>【君豪酒店】日料午市精选自由餐169元/位</t>
  </si>
  <si>
    <t>1793400405008428</t>
  </si>
  <si>
    <t>7595537376782862387</t>
  </si>
  <si>
    <t>26442000000581657911</t>
  </si>
  <si>
    <t>2026/01/16 12:02</t>
  </si>
  <si>
    <t>068</t>
  </si>
  <si>
    <t>1091083632486748507</t>
  </si>
  <si>
    <t>7594787355481901071</t>
  </si>
  <si>
    <t>26442000000462136261</t>
  </si>
  <si>
    <t>2026/01/13 18:14</t>
  </si>
  <si>
    <t>066</t>
  </si>
  <si>
    <t>1091088590732502069</t>
  </si>
  <si>
    <t>7596259294207838262</t>
  </si>
  <si>
    <t>26442000000666629176</t>
  </si>
  <si>
    <t>2026/01/17 17:27</t>
  </si>
  <si>
    <t>085</t>
  </si>
  <si>
    <t>1091089453318427424</t>
  </si>
  <si>
    <t>【君豪酒店】周一至周四可用丨西餐单人自助晚餐</t>
  </si>
  <si>
    <t>7594958326250211368</t>
  </si>
  <si>
    <t>26442000000673615276</t>
  </si>
  <si>
    <t>092</t>
  </si>
  <si>
    <t>1091110831454428136</t>
  </si>
  <si>
    <t>7596338138835634228</t>
  </si>
  <si>
    <t>26442000000618086881</t>
  </si>
  <si>
    <t>2026/01/18 12:01</t>
  </si>
  <si>
    <t>087</t>
  </si>
  <si>
    <t>1091111253420188136</t>
  </si>
  <si>
    <t>7596569053750380582</t>
  </si>
  <si>
    <t>26442000000618550966</t>
  </si>
  <si>
    <t>2026/01/18 13:59</t>
  </si>
  <si>
    <t>088</t>
  </si>
  <si>
    <t>2026/01/18 14:02</t>
  </si>
  <si>
    <t>089</t>
  </si>
  <si>
    <t>061</t>
  </si>
  <si>
    <t>1091113358697625099</t>
  </si>
  <si>
    <t>7595896132657055784</t>
  </si>
  <si>
    <t>26442000000761324026</t>
  </si>
  <si>
    <t>2026/01/19 17:27</t>
  </si>
  <si>
    <t>091</t>
  </si>
  <si>
    <t>1091131798185628136</t>
  </si>
  <si>
    <t>7596317401181931571</t>
  </si>
  <si>
    <t>26442000000618318196</t>
  </si>
  <si>
    <t>029</t>
  </si>
  <si>
    <t>1091139984965144172</t>
  </si>
  <si>
    <t>7597398668643584054</t>
  </si>
  <si>
    <t>26442000001284918076</t>
  </si>
  <si>
    <t>2026/02/02</t>
  </si>
  <si>
    <t>2026/02/02 18:28</t>
  </si>
  <si>
    <t>065</t>
  </si>
  <si>
    <t>1091142664626584400</t>
  </si>
  <si>
    <t>7596625695234754595</t>
  </si>
  <si>
    <t>26442000000759587506</t>
  </si>
  <si>
    <t>2026/01/18 17:25</t>
  </si>
  <si>
    <t>090</t>
  </si>
  <si>
    <t>1091148185584662989</t>
  </si>
  <si>
    <t>【君豪酒店】日料精选自由餐199元/位</t>
  </si>
  <si>
    <t>1763387876648999</t>
  </si>
  <si>
    <t>7596165689640273947</t>
  </si>
  <si>
    <t>26442000000618411676</t>
  </si>
  <si>
    <t>2026/01/18 12:04</t>
  </si>
  <si>
    <t>077</t>
  </si>
  <si>
    <t>1091156144734742847</t>
  </si>
  <si>
    <t>【君豪酒店】日料精选自由餐3人套票（一次性核销）</t>
  </si>
  <si>
    <t>1854259859943452</t>
  </si>
  <si>
    <t>7597664508269987892</t>
  </si>
  <si>
    <t>广州倚农生物科技有限公司</t>
  </si>
  <si>
    <t>26442000000787302271</t>
  </si>
  <si>
    <t>2026/01/22</t>
  </si>
  <si>
    <t>2026/01/22 11:18</t>
  </si>
  <si>
    <t>078</t>
  </si>
  <si>
    <t>080</t>
  </si>
  <si>
    <t>1091156347468181668</t>
  </si>
  <si>
    <t>【君豪酒店】日料午市精选自由餐3人套票（一次性核销）</t>
  </si>
  <si>
    <t>1854259469045820</t>
  </si>
  <si>
    <t>7597764581448140800</t>
  </si>
  <si>
    <t>湛江贝壳酒店管理有限公司</t>
  </si>
  <si>
    <t>26442000000770851426</t>
  </si>
  <si>
    <t>2026/01/21 18:58</t>
  </si>
  <si>
    <t>026</t>
  </si>
  <si>
    <t>1091161022842267898</t>
  </si>
  <si>
    <t>7597384591754561542</t>
  </si>
  <si>
    <t>凌莉</t>
  </si>
  <si>
    <t>26442000001335426571</t>
  </si>
  <si>
    <t>2026/02/03</t>
  </si>
  <si>
    <t>2026/02/03 18:28</t>
  </si>
  <si>
    <t>052</t>
  </si>
  <si>
    <t>1091162322233942843</t>
  </si>
  <si>
    <t>7597771081239693346</t>
  </si>
  <si>
    <t>广州波佩生物科技有限公司</t>
  </si>
  <si>
    <t>26442000000840115216</t>
  </si>
  <si>
    <t>2026/01/23</t>
  </si>
  <si>
    <t>2026/01/23 12:03</t>
  </si>
  <si>
    <t>073</t>
  </si>
  <si>
    <t>1091168724375061180</t>
  </si>
  <si>
    <t>7598006361070258219</t>
  </si>
  <si>
    <t>26442000000791396341</t>
  </si>
  <si>
    <t>2026/01/22 12:14</t>
  </si>
  <si>
    <t>053</t>
  </si>
  <si>
    <t>1091169254516502843</t>
  </si>
  <si>
    <t>7598038823850936361</t>
  </si>
  <si>
    <t>26442000000839858686</t>
  </si>
  <si>
    <t>2026/01/23 12:02</t>
  </si>
  <si>
    <t>058</t>
  </si>
  <si>
    <t>1091184094764822847</t>
  </si>
  <si>
    <t>7598026295360047139</t>
  </si>
  <si>
    <t>26442000000835009771</t>
  </si>
  <si>
    <t>2026/01/23 10:40</t>
  </si>
  <si>
    <t>059</t>
  </si>
  <si>
    <t>2026/01/23 10:41</t>
  </si>
  <si>
    <t>079</t>
  </si>
  <si>
    <t>1091194663255381668</t>
  </si>
  <si>
    <t>7597764581768153124</t>
  </si>
  <si>
    <t>26442000000770954611</t>
  </si>
  <si>
    <t>2026/01/21 19:03</t>
  </si>
  <si>
    <t>050</t>
  </si>
  <si>
    <t>1091194992890902847</t>
  </si>
  <si>
    <t>7598026313328281640</t>
  </si>
  <si>
    <t>广州市亿凯贸易有限公司</t>
  </si>
  <si>
    <t>26442000000866795896</t>
  </si>
  <si>
    <t>2026/01/23 18:01</t>
  </si>
  <si>
    <t>014</t>
  </si>
  <si>
    <t>1091201360270420013</t>
  </si>
  <si>
    <t>【君豪酒店】全周通用丨西餐单人自助晚餐5人餐（一次性核销）</t>
  </si>
  <si>
    <t>1854258989063207</t>
  </si>
  <si>
    <t>7598132528918677550</t>
  </si>
  <si>
    <t>深圳市华运国际物流有限公司湛江分公司</t>
  </si>
  <si>
    <t>26442000001489328251</t>
  </si>
  <si>
    <t>2026/02/06</t>
  </si>
  <si>
    <t>2026/02/06 18:48</t>
  </si>
  <si>
    <t>013</t>
  </si>
  <si>
    <t>1091201375540500013</t>
  </si>
  <si>
    <t>【君豪酒店】周五至周日可用丨西餐单人自助晚餐</t>
  </si>
  <si>
    <t>1769099163103288</t>
  </si>
  <si>
    <t>7598132557344507931</t>
  </si>
  <si>
    <t>26442000001489370836</t>
  </si>
  <si>
    <t>2026/02/06 18:49</t>
  </si>
  <si>
    <t>051</t>
  </si>
  <si>
    <t>1091201451038742843</t>
  </si>
  <si>
    <t>7598038834609719315</t>
  </si>
  <si>
    <t>26442000000865974331</t>
  </si>
  <si>
    <t>2026/01/23 18:02</t>
  </si>
  <si>
    <t>075</t>
  </si>
  <si>
    <t>1091208764555223689</t>
  </si>
  <si>
    <t>7598012760405215268</t>
  </si>
  <si>
    <t>26442000000790939306</t>
  </si>
  <si>
    <t>2026/01/22 11:56</t>
  </si>
  <si>
    <t>056</t>
  </si>
  <si>
    <t>1091213015982422847</t>
  </si>
  <si>
    <t>7598382479246297140</t>
  </si>
  <si>
    <t>26442000000837547996</t>
  </si>
  <si>
    <t>2026/01/23 10:53</t>
  </si>
  <si>
    <t>057</t>
  </si>
  <si>
    <t>1091213267954262847</t>
  </si>
  <si>
    <t>7598382493674506240</t>
  </si>
  <si>
    <t>26442000000837412651</t>
  </si>
  <si>
    <t>2026/01/23 10:48</t>
  </si>
  <si>
    <t>081</t>
  </si>
  <si>
    <t>1091218890659863689</t>
  </si>
  <si>
    <t>7597687461535320070</t>
  </si>
  <si>
    <t>26442000000770749291</t>
  </si>
  <si>
    <t>2026/01/21 18:43</t>
  </si>
  <si>
    <t>082</t>
  </si>
  <si>
    <t>1091219219219863689</t>
  </si>
  <si>
    <t>7597687448115087411</t>
  </si>
  <si>
    <t>26442000000770652331</t>
  </si>
  <si>
    <t>2026/01/21 18:42</t>
  </si>
  <si>
    <t>076</t>
  </si>
  <si>
    <t>1091219239266262221</t>
  </si>
  <si>
    <t>7597435887966636068</t>
  </si>
  <si>
    <t>26442000000787721611</t>
  </si>
  <si>
    <t>2026/01/22 11:21</t>
  </si>
  <si>
    <t>071</t>
  </si>
  <si>
    <t>1091219239495062253</t>
  </si>
  <si>
    <t>7597754182092163110</t>
  </si>
  <si>
    <t>26442000000816662386</t>
  </si>
  <si>
    <t>2026/01/22 18:41</t>
  </si>
  <si>
    <t>038</t>
  </si>
  <si>
    <t>1091224172262108689</t>
  </si>
  <si>
    <t>【君豪酒店】日料豪华自由餐238元/位</t>
  </si>
  <si>
    <t>1764118899062828</t>
  </si>
  <si>
    <t>7598024778708584458</t>
  </si>
  <si>
    <t>湛江市中新电气有限公司</t>
  </si>
  <si>
    <t>26442000001021044871</t>
  </si>
  <si>
    <t>2026/01/27</t>
  </si>
  <si>
    <t>2026/01/27 20:58</t>
  </si>
  <si>
    <t>039</t>
  </si>
  <si>
    <t>072</t>
  </si>
  <si>
    <t>1091227352788821180</t>
  </si>
  <si>
    <t>7598006286999980095</t>
  </si>
  <si>
    <t>26442000000791993176</t>
  </si>
  <si>
    <t>2026/01/22 12:13</t>
  </si>
  <si>
    <t>046</t>
  </si>
  <si>
    <t>1091241575651865268</t>
  </si>
  <si>
    <t>7598809400883218484</t>
  </si>
  <si>
    <t>26442000000891469036</t>
  </si>
  <si>
    <t>2026/01/24</t>
  </si>
  <si>
    <t>2026/01/24 18:20</t>
  </si>
  <si>
    <t>070</t>
  </si>
  <si>
    <t>1091245144846742236</t>
  </si>
  <si>
    <t>7597397127140542502</t>
  </si>
  <si>
    <t>26442000000816952816</t>
  </si>
  <si>
    <t>2026/01/22 18:25</t>
  </si>
  <si>
    <t>069</t>
  </si>
  <si>
    <t>1091246321425622221</t>
  </si>
  <si>
    <t>7597756233281521705</t>
  </si>
  <si>
    <t>26442000000816814636</t>
  </si>
  <si>
    <t>2026/01/22 18:27</t>
  </si>
  <si>
    <t>048</t>
  </si>
  <si>
    <t>1091248585499224499</t>
  </si>
  <si>
    <t>7598388176452864046</t>
  </si>
  <si>
    <t>26442000000872929336</t>
  </si>
  <si>
    <t>2026/01/24 09:57</t>
  </si>
  <si>
    <t>049</t>
  </si>
  <si>
    <t>074</t>
  </si>
  <si>
    <t>1091262803178263689</t>
  </si>
  <si>
    <t>7598012766192650294</t>
  </si>
  <si>
    <t>26442000000791171371</t>
  </si>
  <si>
    <t>2026/01/22 11:57</t>
  </si>
  <si>
    <t>047</t>
  </si>
  <si>
    <t>1091278504670745408</t>
  </si>
  <si>
    <t>7598866144502843438</t>
  </si>
  <si>
    <t>26442000000891450271</t>
  </si>
  <si>
    <t>2026/01/24 18:03</t>
  </si>
  <si>
    <t>055</t>
  </si>
  <si>
    <t>1091279925997142221</t>
  </si>
  <si>
    <t>7598025257534556203</t>
  </si>
  <si>
    <t>26442000000839025436</t>
  </si>
  <si>
    <t>2026/01/23 11:53</t>
  </si>
  <si>
    <t>054</t>
  </si>
  <si>
    <t>1091279956150742221</t>
  </si>
  <si>
    <t>7598025259103340587</t>
  </si>
  <si>
    <t>26442000000839383711</t>
  </si>
  <si>
    <t>2026/01/23 11:55</t>
  </si>
  <si>
    <t>043</t>
  </si>
  <si>
    <t>1091304110259866166</t>
  </si>
  <si>
    <t>7599219366241978420</t>
  </si>
  <si>
    <t>26442000000905810851</t>
  </si>
  <si>
    <t>2026/01/25</t>
  </si>
  <si>
    <t>2026/01/25 18:24</t>
  </si>
  <si>
    <t>044</t>
  </si>
  <si>
    <t>034</t>
  </si>
  <si>
    <t>1091330452506584168</t>
  </si>
  <si>
    <t>7600667892559923200</t>
  </si>
  <si>
    <t>广东速比信息科技有限公司</t>
  </si>
  <si>
    <t>26442000001126333201</t>
  </si>
  <si>
    <t>2026/01/29</t>
  </si>
  <si>
    <t>2026/01/29 18:21</t>
  </si>
  <si>
    <t>035</t>
  </si>
  <si>
    <t>036</t>
  </si>
  <si>
    <t>2026/01/29 18:22</t>
  </si>
  <si>
    <t>037</t>
  </si>
  <si>
    <t>045</t>
  </si>
  <si>
    <t>1091331462839700912</t>
  </si>
  <si>
    <t>7599236713893873716</t>
  </si>
  <si>
    <t>湛江市西米文化传媒有限公司</t>
  </si>
  <si>
    <t>26442000000904379116</t>
  </si>
  <si>
    <t>2026/01/25 18:01</t>
  </si>
  <si>
    <t>040</t>
  </si>
  <si>
    <t>1091343608580826673</t>
  </si>
  <si>
    <t>7599245907477678118</t>
  </si>
  <si>
    <t>26442000000967681786</t>
  </si>
  <si>
    <t>2026/01/26</t>
  </si>
  <si>
    <t>2026/01/26 18:05</t>
  </si>
  <si>
    <t>015</t>
  </si>
  <si>
    <t>1091345966952667476</t>
  </si>
  <si>
    <t>7600044291582412851</t>
  </si>
  <si>
    <t>26442000001489139071</t>
  </si>
  <si>
    <t>2026/02/06 18:47</t>
  </si>
  <si>
    <t>024</t>
  </si>
  <si>
    <t>1091370678081624873</t>
  </si>
  <si>
    <t>7602568254728685568</t>
  </si>
  <si>
    <t>广东湛江市捷众物流有限公司</t>
  </si>
  <si>
    <t>26442000001336705981</t>
  </si>
  <si>
    <t>2026/02/03 18:44</t>
  </si>
  <si>
    <t>008</t>
  </si>
  <si>
    <t>1091394468566109359</t>
  </si>
  <si>
    <t>7600993196482529280</t>
  </si>
  <si>
    <t>湛江玩美汽车租赁有限公司</t>
  </si>
  <si>
    <t>26442000001495983046</t>
  </si>
  <si>
    <t>2026/02/07</t>
  </si>
  <si>
    <t>2026/02/07 09:42</t>
  </si>
  <si>
    <t>025</t>
  </si>
  <si>
    <t>1091399034342425268</t>
  </si>
  <si>
    <t>7602563562816833551</t>
  </si>
  <si>
    <t>26442000001336593361</t>
  </si>
  <si>
    <t>2026/02/03 18:43</t>
  </si>
  <si>
    <t>033</t>
  </si>
  <si>
    <t>1091405927265626720</t>
  </si>
  <si>
    <t>7601050181215881216</t>
  </si>
  <si>
    <t>26442000001185290266</t>
  </si>
  <si>
    <t>2026/01/30</t>
  </si>
  <si>
    <t>2026/01/30 18:15</t>
  </si>
  <si>
    <t>031</t>
  </si>
  <si>
    <t>1091415111628507431</t>
  </si>
  <si>
    <t>7601843540020283435</t>
  </si>
  <si>
    <t>26442000001236463921</t>
  </si>
  <si>
    <t>2026/02/01</t>
  </si>
  <si>
    <t>2026/02/01 18:38</t>
  </si>
  <si>
    <t>028</t>
  </si>
  <si>
    <t>1091416068393620375</t>
  </si>
  <si>
    <t>7602172360577894443</t>
  </si>
  <si>
    <t>26442000001286591566</t>
  </si>
  <si>
    <t>2026/02/02 18:48</t>
  </si>
  <si>
    <t>馨越楼(海田店)</t>
  </si>
  <si>
    <t>002</t>
  </si>
  <si>
    <t>7073406860551784481</t>
  </si>
  <si>
    <t>1091422653351701336</t>
  </si>
  <si>
    <t>【新年合家欢·10人餐】</t>
  </si>
  <si>
    <t>1852002446036000</t>
  </si>
  <si>
    <t>7601473801111111731</t>
  </si>
  <si>
    <t>湛江市赤坎馨越楼餐饮有限公司</t>
  </si>
  <si>
    <t>26442000001618783966</t>
  </si>
  <si>
    <t>2026/02/10</t>
  </si>
  <si>
    <t>2026/01/31 18:44</t>
  </si>
  <si>
    <t>003</t>
  </si>
  <si>
    <t>007</t>
  </si>
  <si>
    <t>1091430352040022723</t>
  </si>
  <si>
    <t>7601012922127140907</t>
  </si>
  <si>
    <t>26442000001589169286</t>
  </si>
  <si>
    <t>2026/02/09</t>
  </si>
  <si>
    <t>2026/02/09 19:48</t>
  </si>
  <si>
    <t>027</t>
  </si>
  <si>
    <t>1091449367772180375</t>
  </si>
  <si>
    <t>7602173735491536950</t>
  </si>
  <si>
    <t>26442000001286708326</t>
  </si>
  <si>
    <t>2026/02/02 18:49</t>
  </si>
  <si>
    <t>030</t>
  </si>
  <si>
    <t>1091451728125784499</t>
  </si>
  <si>
    <t>7600982492405467145</t>
  </si>
  <si>
    <t>湛江市和信房地产代理有限公司</t>
  </si>
  <si>
    <t>26442000001257233311</t>
  </si>
  <si>
    <t>2026/02/02 12:27</t>
  </si>
  <si>
    <t>032</t>
  </si>
  <si>
    <t>1091453746977621188</t>
  </si>
  <si>
    <t>7601349258282895366</t>
  </si>
  <si>
    <t>26442000001202352511</t>
  </si>
  <si>
    <t>2026/01/31</t>
  </si>
  <si>
    <t>2026/01/31 12:49</t>
  </si>
  <si>
    <t>018</t>
  </si>
  <si>
    <t>1091488803728021676</t>
  </si>
  <si>
    <t>7603341306157746182</t>
  </si>
  <si>
    <t>26442000001436729596</t>
  </si>
  <si>
    <t>2026/02/05</t>
  </si>
  <si>
    <t>2026/02/05 19:28</t>
  </si>
  <si>
    <t>019</t>
  </si>
  <si>
    <t>1091516888088983810</t>
  </si>
  <si>
    <t>7602944014555990031</t>
  </si>
  <si>
    <t>26442000001435314811</t>
  </si>
  <si>
    <t>2026/02/05 18:24</t>
  </si>
  <si>
    <t>020</t>
  </si>
  <si>
    <t>1091533226000662015</t>
  </si>
  <si>
    <t>7603274079709775935</t>
  </si>
  <si>
    <t>26442000001434549766</t>
  </si>
  <si>
    <t>2026/02/05 18:42</t>
  </si>
  <si>
    <t>021</t>
  </si>
  <si>
    <t>1091544376619548889</t>
  </si>
  <si>
    <t>7602833501176219654</t>
  </si>
  <si>
    <t>26442000001362049261</t>
  </si>
  <si>
    <t>2026/02/04</t>
  </si>
  <si>
    <t>2026/02/04 12:55</t>
  </si>
  <si>
    <t>022</t>
  </si>
  <si>
    <t>023</t>
  </si>
  <si>
    <t>017</t>
  </si>
  <si>
    <t>1091557745403862221</t>
  </si>
  <si>
    <t>7603322666636429331</t>
  </si>
  <si>
    <t>湛江东源实业有限公司工会委员会</t>
  </si>
  <si>
    <t>26442000001457551036</t>
  </si>
  <si>
    <t>2026/02/06 10:31</t>
  </si>
  <si>
    <t>009</t>
  </si>
  <si>
    <t>1091563542531222374</t>
  </si>
  <si>
    <t>7603458069091862569</t>
  </si>
  <si>
    <t>26442000001489867246</t>
  </si>
  <si>
    <t>2026/02/06 18:42</t>
  </si>
  <si>
    <t>010</t>
  </si>
  <si>
    <t>011</t>
  </si>
  <si>
    <t>012</t>
  </si>
  <si>
    <t>2026/02/06 18:41</t>
  </si>
  <si>
    <t>016</t>
  </si>
  <si>
    <t>1091567708623382221</t>
  </si>
  <si>
    <t>7603322684289779748</t>
  </si>
  <si>
    <t>26442000001457683471</t>
  </si>
  <si>
    <t>2026/02/06 10:33</t>
  </si>
  <si>
    <t>004</t>
  </si>
  <si>
    <t>1091616204457629101</t>
  </si>
  <si>
    <t>7604731031501965321</t>
  </si>
  <si>
    <t>26442000001589267371</t>
  </si>
  <si>
    <t>2026/02/09 19:46</t>
  </si>
  <si>
    <t>005</t>
  </si>
  <si>
    <t>006</t>
  </si>
  <si>
    <r>
      <rPr>
        <sz val="11"/>
        <color theme="1"/>
        <rFont val="宋体"/>
        <charset val="0"/>
      </rPr>
      <t>附件</t>
    </r>
    <r>
      <rPr>
        <sz val="11"/>
        <color theme="1"/>
        <rFont val="Calibri"/>
        <charset val="0"/>
      </rPr>
      <t>1</t>
    </r>
  </si>
  <si>
    <r>
      <t>抖音平台</t>
    </r>
    <r>
      <rPr>
        <sz val="18"/>
        <color theme="1"/>
        <rFont val="Calibri"/>
        <charset val="0"/>
      </rPr>
      <t>2025</t>
    </r>
    <r>
      <rPr>
        <sz val="18"/>
        <color theme="1"/>
        <rFont val="宋体"/>
        <charset val="0"/>
      </rPr>
      <t>年</t>
    </r>
    <r>
      <rPr>
        <sz val="18"/>
        <color theme="1"/>
        <rFont val="Calibri"/>
        <charset val="0"/>
      </rPr>
      <t>“</t>
    </r>
    <r>
      <rPr>
        <sz val="18"/>
        <color theme="1"/>
        <rFont val="宋体"/>
        <charset val="0"/>
      </rPr>
      <t>食在湛江</t>
    </r>
    <r>
      <rPr>
        <sz val="18"/>
        <color theme="1"/>
        <rFont val="Calibri"/>
        <charset val="0"/>
      </rPr>
      <t>”</t>
    </r>
    <r>
      <rPr>
        <sz val="18"/>
        <color theme="1"/>
        <rFont val="宋体"/>
        <charset val="0"/>
      </rPr>
      <t>餐饮消费券活动（第3期）补贴资金审核通过明细表</t>
    </r>
  </si>
  <si>
    <t>序号</t>
  </si>
  <si>
    <r>
      <rPr>
        <b/>
        <sz val="11"/>
        <color theme="1"/>
        <rFont val="宋体"/>
        <charset val="0"/>
      </rPr>
      <t>收款账户</t>
    </r>
    <r>
      <rPr>
        <b/>
        <sz val="11"/>
        <color theme="1"/>
        <rFont val="Calibri"/>
        <charset val="0"/>
      </rPr>
      <t>ID</t>
    </r>
  </si>
  <si>
    <r>
      <rPr>
        <b/>
        <sz val="11"/>
        <color theme="1"/>
        <rFont val="宋体"/>
        <charset val="0"/>
      </rPr>
      <t>订单</t>
    </r>
    <r>
      <rPr>
        <b/>
        <sz val="11"/>
        <color theme="1"/>
        <rFont val="Calibri"/>
        <charset val="0"/>
      </rPr>
      <t>ID</t>
    </r>
  </si>
  <si>
    <t>参与申请补贴额的价格</t>
  </si>
  <si>
    <t>合计</t>
  </si>
  <si>
    <r>
      <rPr>
        <sz val="11"/>
        <color theme="1"/>
        <rFont val="宋体"/>
        <charset val="0"/>
      </rPr>
      <t>附件</t>
    </r>
    <r>
      <rPr>
        <sz val="11"/>
        <color theme="1"/>
        <rFont val="Calibri"/>
        <charset val="0"/>
      </rPr>
      <t>2</t>
    </r>
  </si>
  <si>
    <r>
      <t>抖音平台</t>
    </r>
    <r>
      <rPr>
        <sz val="18"/>
        <color theme="1"/>
        <rFont val="Calibri"/>
        <charset val="0"/>
      </rPr>
      <t>2025</t>
    </r>
    <r>
      <rPr>
        <sz val="18"/>
        <color theme="1"/>
        <rFont val="宋体"/>
        <charset val="0"/>
      </rPr>
      <t>年</t>
    </r>
    <r>
      <rPr>
        <sz val="18"/>
        <color theme="1"/>
        <rFont val="Calibri"/>
        <charset val="0"/>
      </rPr>
      <t>“</t>
    </r>
    <r>
      <rPr>
        <sz val="18"/>
        <color theme="1"/>
        <rFont val="宋体"/>
        <charset val="0"/>
      </rPr>
      <t>食在湛江</t>
    </r>
    <r>
      <rPr>
        <sz val="18"/>
        <color theme="1"/>
        <rFont val="Calibri"/>
        <charset val="0"/>
      </rPr>
      <t>”</t>
    </r>
    <r>
      <rPr>
        <sz val="18"/>
        <color theme="1"/>
        <rFont val="宋体"/>
        <charset val="0"/>
      </rPr>
      <t>餐饮消费券活动（第3期）补贴资金审核不通过明细表</t>
    </r>
  </si>
  <si>
    <t>不通过原因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</si>
</sst>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Calibri"/>
      <charset val="0"/>
    </font>
    <font>
      <b/>
      <sz val="11"/>
      <color theme="1"/>
      <name val="Calibri"/>
      <charset val="0"/>
    </font>
    <font>
      <sz val="11"/>
      <color theme="1"/>
      <name val="宋体"/>
      <charset val="0"/>
    </font>
    <font>
      <sz val="18"/>
      <color theme="1"/>
      <name val="宋体"/>
      <charset val="0"/>
    </font>
    <font>
      <sz val="18"/>
      <color theme="1"/>
      <name val="Calibri"/>
      <charset val="0"/>
    </font>
    <font>
      <b/>
      <sz val="11"/>
      <color theme="1"/>
      <name val="宋体"/>
      <charset val="0"/>
    </font>
    <font>
      <sz val="11"/>
      <color theme="1"/>
      <name val="宋体"/>
      <charset val="134"/>
    </font>
    <font>
      <sz val="11"/>
      <name val="宋体"/>
      <charset val="134"/>
    </font>
    <font>
      <sz val="10"/>
      <color theme="1"/>
      <name val="宋体-简"/>
      <charset val="134"/>
    </font>
    <font>
      <sz val="11"/>
      <color indexed="8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theme="1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43" fontId="0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3" fontId="1" fillId="0" borderId="1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43" fontId="0" fillId="0" borderId="0" xfId="0" applyNumberFormat="1" applyAlignment="1">
      <alignment vertical="center"/>
    </xf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vertical="center"/>
    </xf>
    <xf numFmtId="0" fontId="0" fillId="0" borderId="0" xfId="0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D165"/>
  <sheetViews>
    <sheetView workbookViewId="0">
      <pane ySplit="1" topLeftCell="A2" activePane="bottomLeft" state="frozen"/>
      <selection/>
      <selection pane="bottomLeft" activeCell="A2" sqref="A2"/>
    </sheetView>
  </sheetViews>
  <sheetFormatPr defaultColWidth="10" defaultRowHeight="14.4"/>
  <cols>
    <col min="1" max="1" width="15" style="17" customWidth="1"/>
    <col min="2" max="2" width="7.11111111111111" style="17" hidden="1" customWidth="1"/>
    <col min="3" max="4" width="20" style="17" customWidth="1"/>
    <col min="5" max="5" width="42.7777777777778" style="17" customWidth="1"/>
    <col min="6" max="6" width="17" style="17" customWidth="1"/>
    <col min="7" max="8" width="9.88888888888889" style="17" customWidth="1"/>
    <col min="9" max="9" width="7.55555555555556" style="17" customWidth="1"/>
    <col min="10" max="10" width="9" style="17" customWidth="1"/>
    <col min="11" max="11" width="20" style="17" customWidth="1"/>
    <col min="12" max="12" width="11" style="17" customWidth="1"/>
    <col min="13" max="13" width="20" style="17" customWidth="1"/>
    <col min="14" max="14" width="22" style="17" customWidth="1"/>
    <col min="15" max="15" width="23.2222222222222" style="17" customWidth="1"/>
    <col min="16" max="16" width="21" style="17" customWidth="1"/>
    <col min="17" max="17" width="9" style="17" customWidth="1"/>
    <col min="18" max="18" width="11" style="17" customWidth="1"/>
    <col min="19" max="19" width="9" style="17" customWidth="1"/>
    <col min="20" max="20" width="11" style="17" customWidth="1"/>
    <col min="21" max="21" width="13" style="17" customWidth="1"/>
    <col min="22" max="22" width="17" style="17" customWidth="1"/>
    <col min="23" max="27" width="8.33333333333333" style="17" customWidth="1"/>
    <col min="28" max="28" width="19.2222222222222" style="17" customWidth="1"/>
    <col min="29" max="29" width="11" style="17" customWidth="1"/>
    <col min="30" max="16384" width="10" style="17"/>
  </cols>
  <sheetData>
    <row r="1" ht="33" customHeight="1" spans="1:30">
      <c r="A1" s="17" t="s">
        <v>0</v>
      </c>
      <c r="B1" s="18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9" t="s">
        <v>6</v>
      </c>
      <c r="H1" s="19" t="s">
        <v>7</v>
      </c>
      <c r="I1" s="19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17" t="s">
        <v>17</v>
      </c>
      <c r="S1" s="17" t="s">
        <v>18</v>
      </c>
      <c r="T1" s="17" t="s">
        <v>19</v>
      </c>
      <c r="U1" s="17" t="s">
        <v>20</v>
      </c>
      <c r="V1" s="17" t="s">
        <v>21</v>
      </c>
      <c r="W1" s="20" t="s">
        <v>22</v>
      </c>
      <c r="X1" s="20" t="s">
        <v>23</v>
      </c>
      <c r="Y1" s="20" t="s">
        <v>24</v>
      </c>
      <c r="Z1" s="21" t="s">
        <v>25</v>
      </c>
      <c r="AA1" s="22" t="s">
        <v>26</v>
      </c>
      <c r="AB1" s="22" t="s">
        <v>27</v>
      </c>
      <c r="AC1" s="17" t="s">
        <v>28</v>
      </c>
      <c r="AD1" s="23" t="s">
        <v>29</v>
      </c>
    </row>
    <row r="2" spans="1:30">
      <c r="A2" s="17" t="s">
        <v>30</v>
      </c>
      <c r="B2" s="27" t="s">
        <v>31</v>
      </c>
      <c r="C2" s="17" t="s">
        <v>32</v>
      </c>
      <c r="D2" s="17" t="s">
        <v>33</v>
      </c>
      <c r="E2" s="17" t="s">
        <v>34</v>
      </c>
      <c r="F2" s="17" t="s">
        <v>35</v>
      </c>
      <c r="G2" s="24">
        <v>199</v>
      </c>
      <c r="H2" s="24">
        <v>184</v>
      </c>
      <c r="I2" s="24">
        <v>15</v>
      </c>
      <c r="J2" s="17" t="s">
        <v>36</v>
      </c>
      <c r="K2" s="17" t="s">
        <v>37</v>
      </c>
      <c r="L2" s="17" t="s">
        <v>38</v>
      </c>
      <c r="M2" s="17" t="s">
        <v>39</v>
      </c>
      <c r="N2" s="17" t="s">
        <v>40</v>
      </c>
      <c r="O2" s="17" t="s">
        <v>41</v>
      </c>
      <c r="P2" s="17" t="s">
        <v>42</v>
      </c>
      <c r="Q2" s="17" t="s">
        <v>43</v>
      </c>
      <c r="R2" s="17" t="s">
        <v>44</v>
      </c>
      <c r="S2" s="24">
        <v>199</v>
      </c>
      <c r="T2" s="17" t="s">
        <v>43</v>
      </c>
      <c r="U2" s="17" t="s">
        <v>43</v>
      </c>
      <c r="V2" s="17" t="s">
        <v>45</v>
      </c>
      <c r="W2" s="25">
        <f t="shared" ref="W2:W65" si="0">IF(H2+I2&lt;=S2,0,"核")</f>
        <v>0</v>
      </c>
      <c r="X2" s="25">
        <f t="shared" ref="X2:X65" si="1">IF(G2&gt;=1200,"240",IF(G2&gt;=900,"180",IF(G2&gt;=600,"120",IF(G2&gt;=300,"60","30"))))-I2</f>
        <v>15</v>
      </c>
      <c r="AA2" s="18" t="s">
        <v>46</v>
      </c>
      <c r="AC2" s="17" t="s">
        <v>47</v>
      </c>
      <c r="AD2" s="26" t="s">
        <v>48</v>
      </c>
    </row>
    <row r="3" spans="1:30">
      <c r="A3" s="17" t="s">
        <v>49</v>
      </c>
      <c r="B3" s="27" t="s">
        <v>50</v>
      </c>
      <c r="C3" s="17" t="s">
        <v>51</v>
      </c>
      <c r="D3" s="17" t="s">
        <v>52</v>
      </c>
      <c r="E3" s="17" t="s">
        <v>53</v>
      </c>
      <c r="F3" s="17" t="s">
        <v>54</v>
      </c>
      <c r="G3" s="24">
        <v>188</v>
      </c>
      <c r="H3" s="24">
        <v>153.72</v>
      </c>
      <c r="I3" s="24">
        <v>34.28</v>
      </c>
      <c r="J3" s="17" t="s">
        <v>36</v>
      </c>
      <c r="K3" s="17" t="s">
        <v>37</v>
      </c>
      <c r="L3" s="17" t="s">
        <v>38</v>
      </c>
      <c r="M3" s="17" t="s">
        <v>55</v>
      </c>
      <c r="N3" s="17" t="s">
        <v>56</v>
      </c>
      <c r="O3" s="17" t="s">
        <v>49</v>
      </c>
      <c r="P3" s="17" t="s">
        <v>57</v>
      </c>
      <c r="Q3" s="17" t="s">
        <v>43</v>
      </c>
      <c r="R3" s="17" t="s">
        <v>58</v>
      </c>
      <c r="S3" s="24">
        <v>188</v>
      </c>
      <c r="T3" s="17" t="s">
        <v>43</v>
      </c>
      <c r="U3" s="17" t="s">
        <v>43</v>
      </c>
      <c r="V3" s="17" t="s">
        <v>59</v>
      </c>
      <c r="W3" s="25">
        <f t="shared" si="0"/>
        <v>0</v>
      </c>
      <c r="X3" s="25">
        <f t="shared" si="1"/>
        <v>-4.28</v>
      </c>
      <c r="Y3" s="18" t="s">
        <v>60</v>
      </c>
      <c r="Z3" s="18" t="s">
        <v>61</v>
      </c>
      <c r="AA3" s="18" t="s">
        <v>46</v>
      </c>
      <c r="AC3" s="17" t="s">
        <v>47</v>
      </c>
      <c r="AD3" s="26" t="s">
        <v>48</v>
      </c>
    </row>
    <row r="4" spans="1:30">
      <c r="A4" s="17" t="s">
        <v>49</v>
      </c>
      <c r="B4" s="27" t="s">
        <v>62</v>
      </c>
      <c r="C4" s="17" t="s">
        <v>51</v>
      </c>
      <c r="D4" s="17" t="s">
        <v>52</v>
      </c>
      <c r="E4" s="17" t="s">
        <v>53</v>
      </c>
      <c r="F4" s="17" t="s">
        <v>54</v>
      </c>
      <c r="G4" s="24">
        <v>188</v>
      </c>
      <c r="H4" s="24">
        <v>153.71</v>
      </c>
      <c r="I4" s="24">
        <v>34.29</v>
      </c>
      <c r="J4" s="17" t="s">
        <v>36</v>
      </c>
      <c r="K4" s="17" t="s">
        <v>37</v>
      </c>
      <c r="L4" s="17" t="s">
        <v>38</v>
      </c>
      <c r="M4" s="17" t="s">
        <v>55</v>
      </c>
      <c r="N4" s="17" t="s">
        <v>56</v>
      </c>
      <c r="O4" s="17" t="s">
        <v>49</v>
      </c>
      <c r="P4" s="17" t="s">
        <v>63</v>
      </c>
      <c r="Q4" s="17" t="s">
        <v>43</v>
      </c>
      <c r="R4" s="17" t="s">
        <v>58</v>
      </c>
      <c r="S4" s="24">
        <v>188</v>
      </c>
      <c r="T4" s="17" t="s">
        <v>43</v>
      </c>
      <c r="U4" s="17" t="s">
        <v>43</v>
      </c>
      <c r="V4" s="17" t="s">
        <v>59</v>
      </c>
      <c r="W4" s="25">
        <f t="shared" si="0"/>
        <v>0</v>
      </c>
      <c r="X4" s="25">
        <f t="shared" si="1"/>
        <v>-4.29</v>
      </c>
      <c r="Y4" s="18" t="s">
        <v>60</v>
      </c>
      <c r="Z4" s="18" t="s">
        <v>61</v>
      </c>
      <c r="AA4" s="18" t="s">
        <v>46</v>
      </c>
      <c r="AC4" s="17" t="s">
        <v>47</v>
      </c>
      <c r="AD4" s="26" t="s">
        <v>48</v>
      </c>
    </row>
    <row r="5" spans="1:30">
      <c r="A5" s="17" t="s">
        <v>49</v>
      </c>
      <c r="B5" s="27" t="s">
        <v>64</v>
      </c>
      <c r="C5" s="17" t="s">
        <v>51</v>
      </c>
      <c r="D5" s="17" t="s">
        <v>52</v>
      </c>
      <c r="E5" s="17" t="s">
        <v>53</v>
      </c>
      <c r="F5" s="17" t="s">
        <v>54</v>
      </c>
      <c r="G5" s="24">
        <v>188</v>
      </c>
      <c r="H5" s="24">
        <v>153.71</v>
      </c>
      <c r="I5" s="24">
        <v>34.29</v>
      </c>
      <c r="J5" s="17" t="s">
        <v>36</v>
      </c>
      <c r="K5" s="17" t="s">
        <v>37</v>
      </c>
      <c r="L5" s="17" t="s">
        <v>38</v>
      </c>
      <c r="M5" s="17" t="s">
        <v>55</v>
      </c>
      <c r="N5" s="17" t="s">
        <v>56</v>
      </c>
      <c r="O5" s="17" t="s">
        <v>49</v>
      </c>
      <c r="P5" s="17" t="s">
        <v>65</v>
      </c>
      <c r="Q5" s="17" t="s">
        <v>43</v>
      </c>
      <c r="R5" s="17" t="s">
        <v>58</v>
      </c>
      <c r="S5" s="24">
        <v>188</v>
      </c>
      <c r="T5" s="17" t="s">
        <v>43</v>
      </c>
      <c r="U5" s="17" t="s">
        <v>43</v>
      </c>
      <c r="V5" s="17" t="s">
        <v>59</v>
      </c>
      <c r="W5" s="25">
        <f t="shared" si="0"/>
        <v>0</v>
      </c>
      <c r="X5" s="25">
        <f t="shared" si="1"/>
        <v>-4.29</v>
      </c>
      <c r="Y5" s="18" t="s">
        <v>60</v>
      </c>
      <c r="Z5" s="18" t="s">
        <v>61</v>
      </c>
      <c r="AA5" s="18" t="s">
        <v>46</v>
      </c>
      <c r="AC5" s="17" t="s">
        <v>47</v>
      </c>
      <c r="AD5" s="26" t="s">
        <v>48</v>
      </c>
    </row>
    <row r="6" spans="1:30">
      <c r="A6" s="17" t="s">
        <v>49</v>
      </c>
      <c r="B6" s="27" t="s">
        <v>66</v>
      </c>
      <c r="C6" s="17" t="s">
        <v>51</v>
      </c>
      <c r="D6" s="17" t="s">
        <v>52</v>
      </c>
      <c r="E6" s="17" t="s">
        <v>53</v>
      </c>
      <c r="F6" s="17" t="s">
        <v>54</v>
      </c>
      <c r="G6" s="24">
        <v>188</v>
      </c>
      <c r="H6" s="24">
        <v>153.72</v>
      </c>
      <c r="I6" s="24">
        <v>34.28</v>
      </c>
      <c r="J6" s="17" t="s">
        <v>36</v>
      </c>
      <c r="K6" s="17" t="s">
        <v>37</v>
      </c>
      <c r="L6" s="17" t="s">
        <v>38</v>
      </c>
      <c r="M6" s="17" t="s">
        <v>55</v>
      </c>
      <c r="N6" s="17" t="s">
        <v>56</v>
      </c>
      <c r="O6" s="17" t="s">
        <v>49</v>
      </c>
      <c r="P6" s="17" t="s">
        <v>67</v>
      </c>
      <c r="Q6" s="17" t="s">
        <v>43</v>
      </c>
      <c r="R6" s="17" t="s">
        <v>58</v>
      </c>
      <c r="S6" s="24">
        <v>188</v>
      </c>
      <c r="T6" s="17" t="s">
        <v>43</v>
      </c>
      <c r="U6" s="17" t="s">
        <v>43</v>
      </c>
      <c r="V6" s="17" t="s">
        <v>59</v>
      </c>
      <c r="W6" s="25">
        <f t="shared" si="0"/>
        <v>0</v>
      </c>
      <c r="X6" s="25">
        <f t="shared" si="1"/>
        <v>-4.28</v>
      </c>
      <c r="Y6" s="18" t="s">
        <v>60</v>
      </c>
      <c r="Z6" s="18" t="s">
        <v>61</v>
      </c>
      <c r="AA6" s="18" t="s">
        <v>46</v>
      </c>
      <c r="AC6" s="17" t="s">
        <v>47</v>
      </c>
      <c r="AD6" s="26" t="s">
        <v>48</v>
      </c>
    </row>
    <row r="7" spans="1:30">
      <c r="A7" s="17" t="s">
        <v>49</v>
      </c>
      <c r="B7" s="27" t="s">
        <v>68</v>
      </c>
      <c r="C7" s="17" t="s">
        <v>51</v>
      </c>
      <c r="D7" s="17" t="s">
        <v>52</v>
      </c>
      <c r="E7" s="17" t="s">
        <v>53</v>
      </c>
      <c r="F7" s="17" t="s">
        <v>54</v>
      </c>
      <c r="G7" s="24">
        <v>188</v>
      </c>
      <c r="H7" s="24">
        <v>153.71</v>
      </c>
      <c r="I7" s="24">
        <v>34.29</v>
      </c>
      <c r="J7" s="17" t="s">
        <v>36</v>
      </c>
      <c r="K7" s="17" t="s">
        <v>37</v>
      </c>
      <c r="L7" s="17" t="s">
        <v>38</v>
      </c>
      <c r="M7" s="17" t="s">
        <v>55</v>
      </c>
      <c r="N7" s="17" t="s">
        <v>56</v>
      </c>
      <c r="O7" s="17" t="s">
        <v>49</v>
      </c>
      <c r="P7" s="17" t="s">
        <v>69</v>
      </c>
      <c r="Q7" s="17" t="s">
        <v>43</v>
      </c>
      <c r="R7" s="17" t="s">
        <v>58</v>
      </c>
      <c r="S7" s="24">
        <v>188</v>
      </c>
      <c r="T7" s="17" t="s">
        <v>43</v>
      </c>
      <c r="U7" s="17" t="s">
        <v>43</v>
      </c>
      <c r="V7" s="17" t="s">
        <v>59</v>
      </c>
      <c r="W7" s="25">
        <f t="shared" si="0"/>
        <v>0</v>
      </c>
      <c r="X7" s="25">
        <f t="shared" si="1"/>
        <v>-4.29</v>
      </c>
      <c r="Y7" s="18" t="s">
        <v>60</v>
      </c>
      <c r="Z7" s="18" t="s">
        <v>61</v>
      </c>
      <c r="AA7" s="18" t="s">
        <v>46</v>
      </c>
      <c r="AC7" s="17" t="s">
        <v>47</v>
      </c>
      <c r="AD7" s="26" t="s">
        <v>48</v>
      </c>
    </row>
    <row r="8" spans="1:30">
      <c r="A8" s="17" t="s">
        <v>49</v>
      </c>
      <c r="B8" s="27" t="s">
        <v>70</v>
      </c>
      <c r="C8" s="17" t="s">
        <v>51</v>
      </c>
      <c r="D8" s="17" t="s">
        <v>52</v>
      </c>
      <c r="E8" s="17" t="s">
        <v>53</v>
      </c>
      <c r="F8" s="17" t="s">
        <v>54</v>
      </c>
      <c r="G8" s="24">
        <v>188</v>
      </c>
      <c r="H8" s="24">
        <v>153.71</v>
      </c>
      <c r="I8" s="24">
        <v>34.29</v>
      </c>
      <c r="J8" s="17" t="s">
        <v>36</v>
      </c>
      <c r="K8" s="17" t="s">
        <v>37</v>
      </c>
      <c r="L8" s="17" t="s">
        <v>38</v>
      </c>
      <c r="M8" s="17" t="s">
        <v>55</v>
      </c>
      <c r="N8" s="17" t="s">
        <v>56</v>
      </c>
      <c r="O8" s="17" t="s">
        <v>49</v>
      </c>
      <c r="P8" s="17" t="s">
        <v>71</v>
      </c>
      <c r="Q8" s="17" t="s">
        <v>43</v>
      </c>
      <c r="R8" s="17" t="s">
        <v>58</v>
      </c>
      <c r="S8" s="24">
        <v>188</v>
      </c>
      <c r="T8" s="17" t="s">
        <v>43</v>
      </c>
      <c r="U8" s="17" t="s">
        <v>43</v>
      </c>
      <c r="V8" s="17" t="s">
        <v>59</v>
      </c>
      <c r="W8" s="25">
        <f t="shared" si="0"/>
        <v>0</v>
      </c>
      <c r="X8" s="25">
        <f t="shared" si="1"/>
        <v>-4.29</v>
      </c>
      <c r="Y8" s="18" t="s">
        <v>60</v>
      </c>
      <c r="Z8" s="18" t="s">
        <v>61</v>
      </c>
      <c r="AA8" s="18" t="s">
        <v>46</v>
      </c>
      <c r="AC8" s="17" t="s">
        <v>47</v>
      </c>
      <c r="AD8" s="26" t="s">
        <v>48</v>
      </c>
    </row>
    <row r="9" spans="1:30">
      <c r="A9" s="17" t="s">
        <v>49</v>
      </c>
      <c r="B9" s="27" t="s">
        <v>72</v>
      </c>
      <c r="C9" s="17" t="s">
        <v>51</v>
      </c>
      <c r="D9" s="17" t="s">
        <v>73</v>
      </c>
      <c r="E9" s="17" t="s">
        <v>53</v>
      </c>
      <c r="F9" s="17" t="s">
        <v>54</v>
      </c>
      <c r="G9" s="24">
        <v>186.6</v>
      </c>
      <c r="H9" s="24">
        <v>150.6</v>
      </c>
      <c r="I9" s="24">
        <v>36</v>
      </c>
      <c r="J9" s="17" t="s">
        <v>36</v>
      </c>
      <c r="K9" s="17" t="s">
        <v>37</v>
      </c>
      <c r="L9" s="17" t="s">
        <v>38</v>
      </c>
      <c r="M9" s="17" t="s">
        <v>74</v>
      </c>
      <c r="N9" s="17" t="s">
        <v>75</v>
      </c>
      <c r="O9" s="17" t="s">
        <v>49</v>
      </c>
      <c r="P9" s="17" t="s">
        <v>76</v>
      </c>
      <c r="Q9" s="17" t="s">
        <v>43</v>
      </c>
      <c r="R9" s="17" t="s">
        <v>58</v>
      </c>
      <c r="S9" s="24">
        <v>186.6</v>
      </c>
      <c r="T9" s="17" t="s">
        <v>43</v>
      </c>
      <c r="U9" s="17" t="s">
        <v>43</v>
      </c>
      <c r="V9" s="17" t="s">
        <v>77</v>
      </c>
      <c r="W9" s="25">
        <f t="shared" si="0"/>
        <v>0</v>
      </c>
      <c r="X9" s="25">
        <f t="shared" si="1"/>
        <v>-6</v>
      </c>
      <c r="Y9" s="18" t="s">
        <v>60</v>
      </c>
      <c r="Z9" s="18" t="s">
        <v>61</v>
      </c>
      <c r="AA9" s="18" t="s">
        <v>46</v>
      </c>
      <c r="AC9" s="17" t="s">
        <v>47</v>
      </c>
      <c r="AD9" s="26" t="s">
        <v>48</v>
      </c>
    </row>
    <row r="10" spans="1:30">
      <c r="A10" s="17" t="s">
        <v>49</v>
      </c>
      <c r="B10" s="27" t="s">
        <v>78</v>
      </c>
      <c r="C10" s="17" t="s">
        <v>51</v>
      </c>
      <c r="D10" s="17" t="s">
        <v>73</v>
      </c>
      <c r="E10" s="17" t="s">
        <v>53</v>
      </c>
      <c r="F10" s="17" t="s">
        <v>54</v>
      </c>
      <c r="G10" s="24">
        <v>186.6</v>
      </c>
      <c r="H10" s="24">
        <v>150.6</v>
      </c>
      <c r="I10" s="24">
        <v>36</v>
      </c>
      <c r="J10" s="17" t="s">
        <v>36</v>
      </c>
      <c r="K10" s="17" t="s">
        <v>37</v>
      </c>
      <c r="L10" s="17" t="s">
        <v>38</v>
      </c>
      <c r="M10" s="17" t="s">
        <v>74</v>
      </c>
      <c r="N10" s="17" t="s">
        <v>75</v>
      </c>
      <c r="O10" s="17" t="s">
        <v>49</v>
      </c>
      <c r="P10" s="17" t="s">
        <v>79</v>
      </c>
      <c r="Q10" s="17" t="s">
        <v>43</v>
      </c>
      <c r="R10" s="17" t="s">
        <v>44</v>
      </c>
      <c r="S10" s="24">
        <v>186.6</v>
      </c>
      <c r="T10" s="17" t="s">
        <v>43</v>
      </c>
      <c r="U10" s="17" t="s">
        <v>43</v>
      </c>
      <c r="V10" s="17" t="s">
        <v>77</v>
      </c>
      <c r="W10" s="25">
        <f t="shared" si="0"/>
        <v>0</v>
      </c>
      <c r="X10" s="25">
        <f t="shared" si="1"/>
        <v>-6</v>
      </c>
      <c r="Y10" s="18" t="s">
        <v>60</v>
      </c>
      <c r="Z10" s="18" t="s">
        <v>61</v>
      </c>
      <c r="AA10" s="18" t="s">
        <v>46</v>
      </c>
      <c r="AC10" s="17" t="s">
        <v>47</v>
      </c>
      <c r="AD10" s="26" t="s">
        <v>48</v>
      </c>
    </row>
    <row r="11" spans="1:30">
      <c r="A11" s="17" t="s">
        <v>49</v>
      </c>
      <c r="B11" s="27" t="s">
        <v>80</v>
      </c>
      <c r="C11" s="17" t="s">
        <v>51</v>
      </c>
      <c r="D11" s="17" t="s">
        <v>73</v>
      </c>
      <c r="E11" s="17" t="s">
        <v>53</v>
      </c>
      <c r="F11" s="17" t="s">
        <v>54</v>
      </c>
      <c r="G11" s="24">
        <v>186.6</v>
      </c>
      <c r="H11" s="24">
        <v>150.6</v>
      </c>
      <c r="I11" s="24">
        <v>36</v>
      </c>
      <c r="J11" s="17" t="s">
        <v>36</v>
      </c>
      <c r="K11" s="17" t="s">
        <v>37</v>
      </c>
      <c r="L11" s="17" t="s">
        <v>38</v>
      </c>
      <c r="M11" s="17" t="s">
        <v>74</v>
      </c>
      <c r="N11" s="17" t="s">
        <v>75</v>
      </c>
      <c r="O11" s="17" t="s">
        <v>49</v>
      </c>
      <c r="P11" s="17" t="s">
        <v>81</v>
      </c>
      <c r="Q11" s="17" t="s">
        <v>43</v>
      </c>
      <c r="R11" s="17" t="s">
        <v>82</v>
      </c>
      <c r="S11" s="24">
        <v>186.6</v>
      </c>
      <c r="T11" s="17" t="s">
        <v>43</v>
      </c>
      <c r="U11" s="17" t="s">
        <v>43</v>
      </c>
      <c r="V11" s="17" t="s">
        <v>77</v>
      </c>
      <c r="W11" s="25">
        <f t="shared" si="0"/>
        <v>0</v>
      </c>
      <c r="X11" s="25">
        <f t="shared" si="1"/>
        <v>-6</v>
      </c>
      <c r="Y11" s="18" t="s">
        <v>60</v>
      </c>
      <c r="Z11" s="18" t="s">
        <v>61</v>
      </c>
      <c r="AA11" s="18" t="s">
        <v>46</v>
      </c>
      <c r="AC11" s="17" t="s">
        <v>47</v>
      </c>
      <c r="AD11" s="26" t="s">
        <v>48</v>
      </c>
    </row>
    <row r="12" spans="1:30">
      <c r="A12" s="17" t="s">
        <v>49</v>
      </c>
      <c r="B12" s="27" t="s">
        <v>83</v>
      </c>
      <c r="C12" s="17" t="s">
        <v>51</v>
      </c>
      <c r="D12" s="17" t="s">
        <v>73</v>
      </c>
      <c r="E12" s="17" t="s">
        <v>53</v>
      </c>
      <c r="F12" s="17" t="s">
        <v>54</v>
      </c>
      <c r="G12" s="24">
        <v>186.6</v>
      </c>
      <c r="H12" s="24">
        <v>150.6</v>
      </c>
      <c r="I12" s="24">
        <v>36</v>
      </c>
      <c r="J12" s="17" t="s">
        <v>36</v>
      </c>
      <c r="K12" s="17" t="s">
        <v>37</v>
      </c>
      <c r="L12" s="17" t="s">
        <v>38</v>
      </c>
      <c r="M12" s="17" t="s">
        <v>74</v>
      </c>
      <c r="N12" s="17" t="s">
        <v>75</v>
      </c>
      <c r="O12" s="17" t="s">
        <v>49</v>
      </c>
      <c r="P12" s="17" t="s">
        <v>84</v>
      </c>
      <c r="Q12" s="17" t="s">
        <v>43</v>
      </c>
      <c r="R12" s="17" t="s">
        <v>85</v>
      </c>
      <c r="S12" s="24">
        <v>186.6</v>
      </c>
      <c r="T12" s="17" t="s">
        <v>43</v>
      </c>
      <c r="U12" s="17" t="s">
        <v>43</v>
      </c>
      <c r="V12" s="17" t="s">
        <v>77</v>
      </c>
      <c r="W12" s="25">
        <f t="shared" si="0"/>
        <v>0</v>
      </c>
      <c r="X12" s="25">
        <f t="shared" si="1"/>
        <v>-6</v>
      </c>
      <c r="Y12" s="18" t="s">
        <v>60</v>
      </c>
      <c r="Z12" s="18" t="s">
        <v>61</v>
      </c>
      <c r="AA12" s="18" t="s">
        <v>46</v>
      </c>
      <c r="AC12" s="17" t="s">
        <v>47</v>
      </c>
      <c r="AD12" s="26" t="s">
        <v>48</v>
      </c>
    </row>
    <row r="13" spans="1:30">
      <c r="A13" s="17" t="s">
        <v>49</v>
      </c>
      <c r="B13" s="27" t="s">
        <v>86</v>
      </c>
      <c r="C13" s="17" t="s">
        <v>51</v>
      </c>
      <c r="D13" s="17" t="s">
        <v>87</v>
      </c>
      <c r="E13" s="17" t="s">
        <v>88</v>
      </c>
      <c r="F13" s="17" t="s">
        <v>89</v>
      </c>
      <c r="G13" s="24">
        <v>217.5</v>
      </c>
      <c r="H13" s="24">
        <v>202.5</v>
      </c>
      <c r="I13" s="24">
        <v>15</v>
      </c>
      <c r="J13" s="17" t="s">
        <v>36</v>
      </c>
      <c r="K13" s="17" t="s">
        <v>37</v>
      </c>
      <c r="L13" s="17" t="s">
        <v>38</v>
      </c>
      <c r="M13" s="17" t="s">
        <v>90</v>
      </c>
      <c r="N13" s="17" t="s">
        <v>40</v>
      </c>
      <c r="O13" s="17" t="s">
        <v>49</v>
      </c>
      <c r="P13" s="17" t="s">
        <v>91</v>
      </c>
      <c r="Q13" s="17" t="s">
        <v>43</v>
      </c>
      <c r="R13" s="17" t="s">
        <v>92</v>
      </c>
      <c r="S13" s="24">
        <v>217.5</v>
      </c>
      <c r="T13" s="17" t="s">
        <v>43</v>
      </c>
      <c r="U13" s="17" t="s">
        <v>43</v>
      </c>
      <c r="V13" s="17" t="s">
        <v>93</v>
      </c>
      <c r="W13" s="25">
        <f t="shared" si="0"/>
        <v>0</v>
      </c>
      <c r="X13" s="25">
        <f t="shared" si="1"/>
        <v>15</v>
      </c>
      <c r="AA13" s="18" t="s">
        <v>46</v>
      </c>
      <c r="AC13" s="17" t="s">
        <v>47</v>
      </c>
      <c r="AD13" s="26" t="s">
        <v>48</v>
      </c>
    </row>
    <row r="14" spans="1:30">
      <c r="A14" s="17" t="s">
        <v>49</v>
      </c>
      <c r="B14" s="27" t="s">
        <v>94</v>
      </c>
      <c r="C14" s="17" t="s">
        <v>51</v>
      </c>
      <c r="D14" s="17" t="s">
        <v>95</v>
      </c>
      <c r="E14" s="17" t="s">
        <v>53</v>
      </c>
      <c r="F14" s="17" t="s">
        <v>54</v>
      </c>
      <c r="G14" s="24">
        <v>187</v>
      </c>
      <c r="H14" s="24">
        <v>152.72</v>
      </c>
      <c r="I14" s="24">
        <v>34.28</v>
      </c>
      <c r="J14" s="17" t="s">
        <v>36</v>
      </c>
      <c r="K14" s="17" t="s">
        <v>37</v>
      </c>
      <c r="L14" s="17" t="s">
        <v>38</v>
      </c>
      <c r="M14" s="17" t="s">
        <v>96</v>
      </c>
      <c r="N14" s="17" t="s">
        <v>56</v>
      </c>
      <c r="O14" s="17" t="s">
        <v>49</v>
      </c>
      <c r="P14" s="17" t="s">
        <v>97</v>
      </c>
      <c r="Q14" s="17" t="s">
        <v>43</v>
      </c>
      <c r="R14" s="17" t="s">
        <v>58</v>
      </c>
      <c r="S14" s="24">
        <v>187</v>
      </c>
      <c r="T14" s="17" t="s">
        <v>43</v>
      </c>
      <c r="U14" s="17" t="s">
        <v>43</v>
      </c>
      <c r="V14" s="17" t="s">
        <v>59</v>
      </c>
      <c r="W14" s="25">
        <f t="shared" si="0"/>
        <v>0</v>
      </c>
      <c r="X14" s="25">
        <f t="shared" si="1"/>
        <v>-4.28</v>
      </c>
      <c r="Y14" s="18" t="s">
        <v>60</v>
      </c>
      <c r="Z14" s="18" t="s">
        <v>61</v>
      </c>
      <c r="AA14" s="18" t="s">
        <v>46</v>
      </c>
      <c r="AC14" s="17" t="s">
        <v>47</v>
      </c>
      <c r="AD14" s="26" t="s">
        <v>48</v>
      </c>
    </row>
    <row r="15" spans="1:30">
      <c r="A15" s="17" t="s">
        <v>49</v>
      </c>
      <c r="B15" s="27" t="s">
        <v>98</v>
      </c>
      <c r="C15" s="17" t="s">
        <v>51</v>
      </c>
      <c r="D15" s="17" t="s">
        <v>95</v>
      </c>
      <c r="E15" s="17" t="s">
        <v>53</v>
      </c>
      <c r="F15" s="17" t="s">
        <v>54</v>
      </c>
      <c r="G15" s="24">
        <v>187</v>
      </c>
      <c r="H15" s="24">
        <v>152.72</v>
      </c>
      <c r="I15" s="24">
        <v>34.28</v>
      </c>
      <c r="J15" s="17" t="s">
        <v>36</v>
      </c>
      <c r="K15" s="17" t="s">
        <v>37</v>
      </c>
      <c r="L15" s="17" t="s">
        <v>38</v>
      </c>
      <c r="M15" s="17" t="s">
        <v>96</v>
      </c>
      <c r="N15" s="17" t="s">
        <v>56</v>
      </c>
      <c r="O15" s="17" t="s">
        <v>49</v>
      </c>
      <c r="P15" s="17" t="s">
        <v>99</v>
      </c>
      <c r="Q15" s="17" t="s">
        <v>43</v>
      </c>
      <c r="R15" s="17" t="s">
        <v>58</v>
      </c>
      <c r="S15" s="24">
        <v>187</v>
      </c>
      <c r="T15" s="17" t="s">
        <v>43</v>
      </c>
      <c r="U15" s="17" t="s">
        <v>43</v>
      </c>
      <c r="V15" s="17" t="s">
        <v>59</v>
      </c>
      <c r="W15" s="25">
        <f t="shared" si="0"/>
        <v>0</v>
      </c>
      <c r="X15" s="25">
        <f t="shared" si="1"/>
        <v>-4.28</v>
      </c>
      <c r="Y15" s="18" t="s">
        <v>60</v>
      </c>
      <c r="Z15" s="18" t="s">
        <v>61</v>
      </c>
      <c r="AA15" s="18" t="s">
        <v>46</v>
      </c>
      <c r="AC15" s="17" t="s">
        <v>47</v>
      </c>
      <c r="AD15" s="26" t="s">
        <v>48</v>
      </c>
    </row>
    <row r="16" spans="1:30">
      <c r="A16" s="17" t="s">
        <v>49</v>
      </c>
      <c r="B16" s="27" t="s">
        <v>100</v>
      </c>
      <c r="C16" s="17" t="s">
        <v>51</v>
      </c>
      <c r="D16" s="17" t="s">
        <v>95</v>
      </c>
      <c r="E16" s="17" t="s">
        <v>53</v>
      </c>
      <c r="F16" s="17" t="s">
        <v>54</v>
      </c>
      <c r="G16" s="24">
        <v>187</v>
      </c>
      <c r="H16" s="24">
        <v>152.71</v>
      </c>
      <c r="I16" s="24">
        <v>34.29</v>
      </c>
      <c r="J16" s="17" t="s">
        <v>36</v>
      </c>
      <c r="K16" s="17" t="s">
        <v>37</v>
      </c>
      <c r="L16" s="17" t="s">
        <v>38</v>
      </c>
      <c r="M16" s="17" t="s">
        <v>96</v>
      </c>
      <c r="N16" s="17" t="s">
        <v>56</v>
      </c>
      <c r="O16" s="17" t="s">
        <v>49</v>
      </c>
      <c r="P16" s="17" t="s">
        <v>101</v>
      </c>
      <c r="Q16" s="17" t="s">
        <v>43</v>
      </c>
      <c r="R16" s="17" t="s">
        <v>58</v>
      </c>
      <c r="S16" s="24">
        <v>187</v>
      </c>
      <c r="T16" s="17" t="s">
        <v>43</v>
      </c>
      <c r="U16" s="17" t="s">
        <v>43</v>
      </c>
      <c r="V16" s="17" t="s">
        <v>59</v>
      </c>
      <c r="W16" s="25">
        <f t="shared" si="0"/>
        <v>0</v>
      </c>
      <c r="X16" s="25">
        <f t="shared" si="1"/>
        <v>-4.29</v>
      </c>
      <c r="Y16" s="18" t="s">
        <v>60</v>
      </c>
      <c r="Z16" s="18" t="s">
        <v>61</v>
      </c>
      <c r="AA16" s="18" t="s">
        <v>46</v>
      </c>
      <c r="AC16" s="17" t="s">
        <v>47</v>
      </c>
      <c r="AD16" s="26" t="s">
        <v>48</v>
      </c>
    </row>
    <row r="17" spans="1:30">
      <c r="A17" s="17" t="s">
        <v>49</v>
      </c>
      <c r="B17" s="27" t="s">
        <v>102</v>
      </c>
      <c r="C17" s="17" t="s">
        <v>51</v>
      </c>
      <c r="D17" s="17" t="s">
        <v>95</v>
      </c>
      <c r="E17" s="17" t="s">
        <v>53</v>
      </c>
      <c r="F17" s="17" t="s">
        <v>54</v>
      </c>
      <c r="G17" s="24">
        <v>187</v>
      </c>
      <c r="H17" s="24">
        <v>152.72</v>
      </c>
      <c r="I17" s="24">
        <v>34.28</v>
      </c>
      <c r="J17" s="17" t="s">
        <v>36</v>
      </c>
      <c r="K17" s="17" t="s">
        <v>37</v>
      </c>
      <c r="L17" s="17" t="s">
        <v>38</v>
      </c>
      <c r="M17" s="17" t="s">
        <v>96</v>
      </c>
      <c r="N17" s="17" t="s">
        <v>56</v>
      </c>
      <c r="O17" s="17" t="s">
        <v>49</v>
      </c>
      <c r="P17" s="17" t="s">
        <v>103</v>
      </c>
      <c r="Q17" s="17" t="s">
        <v>43</v>
      </c>
      <c r="R17" s="17" t="s">
        <v>58</v>
      </c>
      <c r="S17" s="24">
        <v>187</v>
      </c>
      <c r="T17" s="17" t="s">
        <v>43</v>
      </c>
      <c r="U17" s="17" t="s">
        <v>43</v>
      </c>
      <c r="V17" s="17" t="s">
        <v>59</v>
      </c>
      <c r="W17" s="25">
        <f t="shared" si="0"/>
        <v>0</v>
      </c>
      <c r="X17" s="25">
        <f t="shared" si="1"/>
        <v>-4.28</v>
      </c>
      <c r="Y17" s="18" t="s">
        <v>60</v>
      </c>
      <c r="Z17" s="18" t="s">
        <v>61</v>
      </c>
      <c r="AA17" s="18" t="s">
        <v>46</v>
      </c>
      <c r="AC17" s="17" t="s">
        <v>47</v>
      </c>
      <c r="AD17" s="26" t="s">
        <v>48</v>
      </c>
    </row>
    <row r="18" spans="1:30">
      <c r="A18" s="17" t="s">
        <v>49</v>
      </c>
      <c r="B18" s="27" t="s">
        <v>104</v>
      </c>
      <c r="C18" s="17" t="s">
        <v>51</v>
      </c>
      <c r="D18" s="17" t="s">
        <v>95</v>
      </c>
      <c r="E18" s="17" t="s">
        <v>53</v>
      </c>
      <c r="F18" s="17" t="s">
        <v>54</v>
      </c>
      <c r="G18" s="24">
        <v>187</v>
      </c>
      <c r="H18" s="24">
        <v>152.71</v>
      </c>
      <c r="I18" s="24">
        <v>34.29</v>
      </c>
      <c r="J18" s="17" t="s">
        <v>36</v>
      </c>
      <c r="K18" s="17" t="s">
        <v>37</v>
      </c>
      <c r="L18" s="17" t="s">
        <v>38</v>
      </c>
      <c r="M18" s="17" t="s">
        <v>96</v>
      </c>
      <c r="N18" s="17" t="s">
        <v>56</v>
      </c>
      <c r="O18" s="17" t="s">
        <v>49</v>
      </c>
      <c r="P18" s="17" t="s">
        <v>105</v>
      </c>
      <c r="Q18" s="17" t="s">
        <v>43</v>
      </c>
      <c r="R18" s="17" t="s">
        <v>58</v>
      </c>
      <c r="S18" s="24">
        <v>187</v>
      </c>
      <c r="T18" s="17" t="s">
        <v>43</v>
      </c>
      <c r="U18" s="17" t="s">
        <v>43</v>
      </c>
      <c r="V18" s="17" t="s">
        <v>59</v>
      </c>
      <c r="W18" s="25">
        <f t="shared" si="0"/>
        <v>0</v>
      </c>
      <c r="X18" s="25">
        <f t="shared" si="1"/>
        <v>-4.29</v>
      </c>
      <c r="Y18" s="18" t="s">
        <v>60</v>
      </c>
      <c r="Z18" s="18" t="s">
        <v>61</v>
      </c>
      <c r="AA18" s="18" t="s">
        <v>46</v>
      </c>
      <c r="AC18" s="17" t="s">
        <v>47</v>
      </c>
      <c r="AD18" s="26" t="s">
        <v>48</v>
      </c>
    </row>
    <row r="19" spans="1:30">
      <c r="A19" s="17" t="s">
        <v>49</v>
      </c>
      <c r="B19" s="27" t="s">
        <v>106</v>
      </c>
      <c r="C19" s="17" t="s">
        <v>51</v>
      </c>
      <c r="D19" s="17" t="s">
        <v>95</v>
      </c>
      <c r="E19" s="17" t="s">
        <v>53</v>
      </c>
      <c r="F19" s="17" t="s">
        <v>54</v>
      </c>
      <c r="G19" s="24">
        <v>187</v>
      </c>
      <c r="H19" s="24">
        <v>152.71</v>
      </c>
      <c r="I19" s="24">
        <v>34.29</v>
      </c>
      <c r="J19" s="17" t="s">
        <v>36</v>
      </c>
      <c r="K19" s="17" t="s">
        <v>37</v>
      </c>
      <c r="L19" s="17" t="s">
        <v>38</v>
      </c>
      <c r="M19" s="17" t="s">
        <v>96</v>
      </c>
      <c r="N19" s="17" t="s">
        <v>56</v>
      </c>
      <c r="O19" s="17" t="s">
        <v>49</v>
      </c>
      <c r="P19" s="17" t="s">
        <v>107</v>
      </c>
      <c r="Q19" s="17" t="s">
        <v>43</v>
      </c>
      <c r="R19" s="17" t="s">
        <v>58</v>
      </c>
      <c r="S19" s="24">
        <v>187</v>
      </c>
      <c r="T19" s="17" t="s">
        <v>43</v>
      </c>
      <c r="U19" s="17" t="s">
        <v>43</v>
      </c>
      <c r="V19" s="17" t="s">
        <v>59</v>
      </c>
      <c r="W19" s="25">
        <f t="shared" si="0"/>
        <v>0</v>
      </c>
      <c r="X19" s="25">
        <f t="shared" si="1"/>
        <v>-4.29</v>
      </c>
      <c r="Y19" s="18" t="s">
        <v>60</v>
      </c>
      <c r="Z19" s="18" t="s">
        <v>61</v>
      </c>
      <c r="AA19" s="18" t="s">
        <v>46</v>
      </c>
      <c r="AC19" s="17" t="s">
        <v>47</v>
      </c>
      <c r="AD19" s="26" t="s">
        <v>48</v>
      </c>
    </row>
    <row r="20" spans="1:30">
      <c r="A20" s="17" t="s">
        <v>49</v>
      </c>
      <c r="B20" s="27" t="s">
        <v>108</v>
      </c>
      <c r="C20" s="17" t="s">
        <v>51</v>
      </c>
      <c r="D20" s="17" t="s">
        <v>109</v>
      </c>
      <c r="E20" s="17" t="s">
        <v>53</v>
      </c>
      <c r="F20" s="17" t="s">
        <v>54</v>
      </c>
      <c r="G20" s="24">
        <v>188</v>
      </c>
      <c r="H20" s="24">
        <v>158</v>
      </c>
      <c r="I20" s="24">
        <v>30</v>
      </c>
      <c r="J20" s="17" t="s">
        <v>36</v>
      </c>
      <c r="K20" s="17" t="s">
        <v>37</v>
      </c>
      <c r="L20" s="17" t="s">
        <v>38</v>
      </c>
      <c r="M20" s="17" t="s">
        <v>110</v>
      </c>
      <c r="N20" s="17" t="s">
        <v>111</v>
      </c>
      <c r="O20" s="17" t="s">
        <v>49</v>
      </c>
      <c r="P20" s="17" t="s">
        <v>112</v>
      </c>
      <c r="Q20" s="17" t="s">
        <v>43</v>
      </c>
      <c r="R20" s="17" t="s">
        <v>44</v>
      </c>
      <c r="S20" s="24">
        <v>188</v>
      </c>
      <c r="T20" s="17" t="s">
        <v>43</v>
      </c>
      <c r="U20" s="17" t="s">
        <v>43</v>
      </c>
      <c r="V20" s="17" t="s">
        <v>77</v>
      </c>
      <c r="W20" s="25">
        <f t="shared" si="0"/>
        <v>0</v>
      </c>
      <c r="X20" s="25">
        <f t="shared" si="1"/>
        <v>0</v>
      </c>
      <c r="AA20" s="18" t="s">
        <v>46</v>
      </c>
      <c r="AC20" s="17" t="s">
        <v>47</v>
      </c>
      <c r="AD20" s="26" t="s">
        <v>48</v>
      </c>
    </row>
    <row r="21" spans="1:30">
      <c r="A21" s="17" t="s">
        <v>49</v>
      </c>
      <c r="B21" s="27" t="s">
        <v>113</v>
      </c>
      <c r="C21" s="17" t="s">
        <v>51</v>
      </c>
      <c r="D21" s="17" t="s">
        <v>114</v>
      </c>
      <c r="E21" s="17" t="s">
        <v>53</v>
      </c>
      <c r="F21" s="17" t="s">
        <v>54</v>
      </c>
      <c r="G21" s="24">
        <v>187.96</v>
      </c>
      <c r="H21" s="24">
        <v>177.96</v>
      </c>
      <c r="I21" s="24">
        <v>10</v>
      </c>
      <c r="J21" s="17" t="s">
        <v>36</v>
      </c>
      <c r="K21" s="17" t="s">
        <v>37</v>
      </c>
      <c r="L21" s="17" t="s">
        <v>38</v>
      </c>
      <c r="M21" s="17" t="s">
        <v>115</v>
      </c>
      <c r="N21" s="17" t="s">
        <v>40</v>
      </c>
      <c r="O21" s="17" t="s">
        <v>49</v>
      </c>
      <c r="P21" s="17" t="s">
        <v>116</v>
      </c>
      <c r="Q21" s="17" t="s">
        <v>43</v>
      </c>
      <c r="R21" s="17" t="s">
        <v>58</v>
      </c>
      <c r="S21" s="24">
        <v>187.96</v>
      </c>
      <c r="T21" s="17" t="s">
        <v>43</v>
      </c>
      <c r="U21" s="17" t="s">
        <v>43</v>
      </c>
      <c r="V21" s="17" t="s">
        <v>117</v>
      </c>
      <c r="W21" s="25">
        <f t="shared" si="0"/>
        <v>0</v>
      </c>
      <c r="X21" s="25">
        <f t="shared" si="1"/>
        <v>20</v>
      </c>
      <c r="Y21" s="18" t="s">
        <v>60</v>
      </c>
      <c r="Z21" s="18" t="s">
        <v>61</v>
      </c>
      <c r="AA21" s="18" t="s">
        <v>46</v>
      </c>
      <c r="AC21" s="17" t="s">
        <v>47</v>
      </c>
      <c r="AD21" s="26" t="s">
        <v>48</v>
      </c>
    </row>
    <row r="22" spans="1:30">
      <c r="A22" s="17" t="s">
        <v>49</v>
      </c>
      <c r="B22" s="27" t="s">
        <v>118</v>
      </c>
      <c r="C22" s="17" t="s">
        <v>51</v>
      </c>
      <c r="D22" s="17" t="s">
        <v>114</v>
      </c>
      <c r="E22" s="17" t="s">
        <v>53</v>
      </c>
      <c r="F22" s="17" t="s">
        <v>54</v>
      </c>
      <c r="G22" s="24">
        <v>187.96</v>
      </c>
      <c r="H22" s="24">
        <v>177.96</v>
      </c>
      <c r="I22" s="24">
        <v>10</v>
      </c>
      <c r="J22" s="17" t="s">
        <v>36</v>
      </c>
      <c r="K22" s="17" t="s">
        <v>37</v>
      </c>
      <c r="L22" s="17" t="s">
        <v>38</v>
      </c>
      <c r="M22" s="17" t="s">
        <v>115</v>
      </c>
      <c r="N22" s="17" t="s">
        <v>40</v>
      </c>
      <c r="O22" s="17" t="s">
        <v>49</v>
      </c>
      <c r="P22" s="17" t="s">
        <v>119</v>
      </c>
      <c r="Q22" s="17" t="s">
        <v>43</v>
      </c>
      <c r="R22" s="17" t="s">
        <v>58</v>
      </c>
      <c r="S22" s="24">
        <v>187.96</v>
      </c>
      <c r="T22" s="17" t="s">
        <v>43</v>
      </c>
      <c r="U22" s="17" t="s">
        <v>43</v>
      </c>
      <c r="V22" s="17" t="s">
        <v>117</v>
      </c>
      <c r="W22" s="25">
        <f t="shared" si="0"/>
        <v>0</v>
      </c>
      <c r="X22" s="25">
        <f t="shared" si="1"/>
        <v>20</v>
      </c>
      <c r="Y22" s="18" t="s">
        <v>60</v>
      </c>
      <c r="Z22" s="18" t="s">
        <v>61</v>
      </c>
      <c r="AA22" s="18" t="s">
        <v>46</v>
      </c>
      <c r="AC22" s="17" t="s">
        <v>47</v>
      </c>
      <c r="AD22" s="26" t="s">
        <v>48</v>
      </c>
    </row>
    <row r="23" spans="1:30">
      <c r="A23" s="17" t="s">
        <v>49</v>
      </c>
      <c r="B23" s="27" t="s">
        <v>120</v>
      </c>
      <c r="C23" s="17" t="s">
        <v>51</v>
      </c>
      <c r="D23" s="17" t="s">
        <v>121</v>
      </c>
      <c r="E23" s="17" t="s">
        <v>88</v>
      </c>
      <c r="F23" s="17" t="s">
        <v>89</v>
      </c>
      <c r="G23" s="24">
        <v>218</v>
      </c>
      <c r="H23" s="24">
        <v>178</v>
      </c>
      <c r="I23" s="24">
        <v>40</v>
      </c>
      <c r="J23" s="17" t="s">
        <v>36</v>
      </c>
      <c r="K23" s="17" t="s">
        <v>37</v>
      </c>
      <c r="L23" s="17" t="s">
        <v>38</v>
      </c>
      <c r="M23" s="17" t="s">
        <v>122</v>
      </c>
      <c r="N23" s="17" t="s">
        <v>123</v>
      </c>
      <c r="O23" s="17" t="s">
        <v>49</v>
      </c>
      <c r="P23" s="17" t="s">
        <v>124</v>
      </c>
      <c r="Q23" s="17" t="s">
        <v>43</v>
      </c>
      <c r="R23" s="17" t="s">
        <v>92</v>
      </c>
      <c r="S23" s="24">
        <v>218</v>
      </c>
      <c r="T23" s="17" t="s">
        <v>43</v>
      </c>
      <c r="U23" s="17" t="s">
        <v>43</v>
      </c>
      <c r="V23" s="17" t="s">
        <v>125</v>
      </c>
      <c r="W23" s="25">
        <f t="shared" si="0"/>
        <v>0</v>
      </c>
      <c r="X23" s="25">
        <f t="shared" si="1"/>
        <v>-10</v>
      </c>
      <c r="AA23" s="18" t="s">
        <v>46</v>
      </c>
      <c r="AC23" s="17" t="s">
        <v>47</v>
      </c>
      <c r="AD23" s="26" t="s">
        <v>48</v>
      </c>
    </row>
    <row r="24" spans="1:30">
      <c r="A24" s="17" t="s">
        <v>49</v>
      </c>
      <c r="B24" s="27" t="s">
        <v>126</v>
      </c>
      <c r="C24" s="17" t="s">
        <v>51</v>
      </c>
      <c r="D24" s="17" t="s">
        <v>127</v>
      </c>
      <c r="E24" s="17" t="s">
        <v>88</v>
      </c>
      <c r="F24" s="17" t="s">
        <v>89</v>
      </c>
      <c r="G24" s="24">
        <v>218</v>
      </c>
      <c r="H24" s="24">
        <v>188</v>
      </c>
      <c r="I24" s="24">
        <v>30</v>
      </c>
      <c r="J24" s="17" t="s">
        <v>36</v>
      </c>
      <c r="K24" s="17" t="s">
        <v>37</v>
      </c>
      <c r="L24" s="17" t="s">
        <v>38</v>
      </c>
      <c r="M24" s="17" t="s">
        <v>128</v>
      </c>
      <c r="N24" s="17" t="s">
        <v>111</v>
      </c>
      <c r="O24" s="17" t="s">
        <v>49</v>
      </c>
      <c r="P24" s="17" t="s">
        <v>129</v>
      </c>
      <c r="Q24" s="17" t="s">
        <v>43</v>
      </c>
      <c r="R24" s="17" t="s">
        <v>92</v>
      </c>
      <c r="S24" s="24">
        <v>218</v>
      </c>
      <c r="T24" s="17" t="s">
        <v>43</v>
      </c>
      <c r="U24" s="17" t="s">
        <v>43</v>
      </c>
      <c r="V24" s="17" t="s">
        <v>130</v>
      </c>
      <c r="W24" s="25">
        <f t="shared" si="0"/>
        <v>0</v>
      </c>
      <c r="X24" s="25">
        <f t="shared" si="1"/>
        <v>0</v>
      </c>
      <c r="AA24" s="18" t="s">
        <v>46</v>
      </c>
      <c r="AC24" s="17" t="s">
        <v>47</v>
      </c>
      <c r="AD24" s="26" t="s">
        <v>48</v>
      </c>
    </row>
    <row r="25" spans="1:30">
      <c r="A25" s="17" t="s">
        <v>49</v>
      </c>
      <c r="B25" s="27" t="s">
        <v>131</v>
      </c>
      <c r="C25" s="17" t="s">
        <v>51</v>
      </c>
      <c r="D25" s="17" t="s">
        <v>132</v>
      </c>
      <c r="E25" s="17" t="s">
        <v>53</v>
      </c>
      <c r="F25" s="17" t="s">
        <v>54</v>
      </c>
      <c r="G25" s="24">
        <v>188</v>
      </c>
      <c r="H25" s="24">
        <v>153.71</v>
      </c>
      <c r="I25" s="24">
        <v>34.29</v>
      </c>
      <c r="J25" s="17" t="s">
        <v>36</v>
      </c>
      <c r="K25" s="17" t="s">
        <v>37</v>
      </c>
      <c r="L25" s="17" t="s">
        <v>38</v>
      </c>
      <c r="M25" s="17" t="s">
        <v>133</v>
      </c>
      <c r="N25" s="17" t="s">
        <v>56</v>
      </c>
      <c r="O25" s="17" t="s">
        <v>49</v>
      </c>
      <c r="P25" s="17" t="s">
        <v>134</v>
      </c>
      <c r="Q25" s="17" t="s">
        <v>43</v>
      </c>
      <c r="R25" s="17" t="s">
        <v>58</v>
      </c>
      <c r="S25" s="24">
        <v>188</v>
      </c>
      <c r="T25" s="17" t="s">
        <v>43</v>
      </c>
      <c r="U25" s="17" t="s">
        <v>43</v>
      </c>
      <c r="V25" s="17" t="s">
        <v>135</v>
      </c>
      <c r="W25" s="25">
        <f t="shared" si="0"/>
        <v>0</v>
      </c>
      <c r="X25" s="25">
        <f t="shared" si="1"/>
        <v>-4.29</v>
      </c>
      <c r="Y25" s="18" t="s">
        <v>60</v>
      </c>
      <c r="Z25" s="18" t="s">
        <v>61</v>
      </c>
      <c r="AA25" s="18" t="s">
        <v>46</v>
      </c>
      <c r="AC25" s="17" t="s">
        <v>47</v>
      </c>
      <c r="AD25" s="26" t="s">
        <v>48</v>
      </c>
    </row>
    <row r="26" spans="1:30">
      <c r="A26" s="17" t="s">
        <v>49</v>
      </c>
      <c r="B26" s="27" t="s">
        <v>136</v>
      </c>
      <c r="C26" s="17" t="s">
        <v>51</v>
      </c>
      <c r="D26" s="17" t="s">
        <v>132</v>
      </c>
      <c r="E26" s="17" t="s">
        <v>53</v>
      </c>
      <c r="F26" s="17" t="s">
        <v>54</v>
      </c>
      <c r="G26" s="24">
        <v>187.98</v>
      </c>
      <c r="H26" s="24">
        <v>153.7</v>
      </c>
      <c r="I26" s="24">
        <v>34.28</v>
      </c>
      <c r="J26" s="17" t="s">
        <v>36</v>
      </c>
      <c r="K26" s="17" t="s">
        <v>37</v>
      </c>
      <c r="L26" s="17" t="s">
        <v>38</v>
      </c>
      <c r="M26" s="17" t="s">
        <v>133</v>
      </c>
      <c r="N26" s="17" t="s">
        <v>56</v>
      </c>
      <c r="O26" s="17" t="s">
        <v>49</v>
      </c>
      <c r="P26" s="17" t="s">
        <v>137</v>
      </c>
      <c r="Q26" s="17" t="s">
        <v>43</v>
      </c>
      <c r="R26" s="17" t="s">
        <v>58</v>
      </c>
      <c r="S26" s="24">
        <v>187.98</v>
      </c>
      <c r="T26" s="17" t="s">
        <v>43</v>
      </c>
      <c r="U26" s="17" t="s">
        <v>43</v>
      </c>
      <c r="V26" s="17" t="s">
        <v>135</v>
      </c>
      <c r="W26" s="25">
        <f t="shared" si="0"/>
        <v>0</v>
      </c>
      <c r="X26" s="25">
        <f t="shared" si="1"/>
        <v>-4.28</v>
      </c>
      <c r="Y26" s="18" t="s">
        <v>60</v>
      </c>
      <c r="Z26" s="18" t="s">
        <v>61</v>
      </c>
      <c r="AA26" s="18" t="s">
        <v>46</v>
      </c>
      <c r="AC26" s="17" t="s">
        <v>47</v>
      </c>
      <c r="AD26" s="26" t="s">
        <v>48</v>
      </c>
    </row>
    <row r="27" spans="1:30">
      <c r="A27" s="17" t="s">
        <v>49</v>
      </c>
      <c r="B27" s="27" t="s">
        <v>138</v>
      </c>
      <c r="C27" s="17" t="s">
        <v>51</v>
      </c>
      <c r="D27" s="17" t="s">
        <v>132</v>
      </c>
      <c r="E27" s="17" t="s">
        <v>53</v>
      </c>
      <c r="F27" s="17" t="s">
        <v>54</v>
      </c>
      <c r="G27" s="24">
        <v>188</v>
      </c>
      <c r="H27" s="24">
        <v>153.72</v>
      </c>
      <c r="I27" s="24">
        <v>34.28</v>
      </c>
      <c r="J27" s="17" t="s">
        <v>36</v>
      </c>
      <c r="K27" s="17" t="s">
        <v>37</v>
      </c>
      <c r="L27" s="17" t="s">
        <v>38</v>
      </c>
      <c r="M27" s="17" t="s">
        <v>133</v>
      </c>
      <c r="N27" s="17" t="s">
        <v>56</v>
      </c>
      <c r="O27" s="17" t="s">
        <v>49</v>
      </c>
      <c r="P27" s="17" t="s">
        <v>139</v>
      </c>
      <c r="Q27" s="17" t="s">
        <v>43</v>
      </c>
      <c r="R27" s="17" t="s">
        <v>58</v>
      </c>
      <c r="S27" s="24">
        <v>188</v>
      </c>
      <c r="T27" s="17" t="s">
        <v>43</v>
      </c>
      <c r="U27" s="17" t="s">
        <v>43</v>
      </c>
      <c r="V27" s="17" t="s">
        <v>135</v>
      </c>
      <c r="W27" s="25">
        <f t="shared" si="0"/>
        <v>0</v>
      </c>
      <c r="X27" s="25">
        <f t="shared" si="1"/>
        <v>-4.28</v>
      </c>
      <c r="Y27" s="18" t="s">
        <v>60</v>
      </c>
      <c r="Z27" s="18" t="s">
        <v>61</v>
      </c>
      <c r="AA27" s="18" t="s">
        <v>46</v>
      </c>
      <c r="AC27" s="17" t="s">
        <v>47</v>
      </c>
      <c r="AD27" s="26" t="s">
        <v>48</v>
      </c>
    </row>
    <row r="28" spans="1:30">
      <c r="A28" s="17" t="s">
        <v>49</v>
      </c>
      <c r="B28" s="27" t="s">
        <v>140</v>
      </c>
      <c r="C28" s="17" t="s">
        <v>51</v>
      </c>
      <c r="D28" s="17" t="s">
        <v>132</v>
      </c>
      <c r="E28" s="17" t="s">
        <v>53</v>
      </c>
      <c r="F28" s="17" t="s">
        <v>54</v>
      </c>
      <c r="G28" s="24">
        <v>188</v>
      </c>
      <c r="H28" s="24">
        <v>153.71</v>
      </c>
      <c r="I28" s="24">
        <v>34.29</v>
      </c>
      <c r="J28" s="17" t="s">
        <v>36</v>
      </c>
      <c r="K28" s="17" t="s">
        <v>37</v>
      </c>
      <c r="L28" s="17" t="s">
        <v>38</v>
      </c>
      <c r="M28" s="17" t="s">
        <v>133</v>
      </c>
      <c r="N28" s="17" t="s">
        <v>56</v>
      </c>
      <c r="O28" s="17" t="s">
        <v>49</v>
      </c>
      <c r="P28" s="17" t="s">
        <v>141</v>
      </c>
      <c r="Q28" s="17" t="s">
        <v>43</v>
      </c>
      <c r="R28" s="17" t="s">
        <v>58</v>
      </c>
      <c r="S28" s="24">
        <v>188</v>
      </c>
      <c r="T28" s="17" t="s">
        <v>43</v>
      </c>
      <c r="U28" s="17" t="s">
        <v>43</v>
      </c>
      <c r="V28" s="17" t="s">
        <v>135</v>
      </c>
      <c r="W28" s="25">
        <f t="shared" si="0"/>
        <v>0</v>
      </c>
      <c r="X28" s="25">
        <f t="shared" si="1"/>
        <v>-4.29</v>
      </c>
      <c r="Y28" s="18" t="s">
        <v>60</v>
      </c>
      <c r="Z28" s="18" t="s">
        <v>61</v>
      </c>
      <c r="AA28" s="18" t="s">
        <v>46</v>
      </c>
      <c r="AC28" s="17" t="s">
        <v>47</v>
      </c>
      <c r="AD28" s="26" t="s">
        <v>48</v>
      </c>
    </row>
    <row r="29" spans="1:30">
      <c r="A29" s="17" t="s">
        <v>49</v>
      </c>
      <c r="B29" s="27" t="s">
        <v>142</v>
      </c>
      <c r="C29" s="17" t="s">
        <v>51</v>
      </c>
      <c r="D29" s="17" t="s">
        <v>132</v>
      </c>
      <c r="E29" s="17" t="s">
        <v>53</v>
      </c>
      <c r="F29" s="17" t="s">
        <v>54</v>
      </c>
      <c r="G29" s="24">
        <v>188</v>
      </c>
      <c r="H29" s="24">
        <v>153.72</v>
      </c>
      <c r="I29" s="24">
        <v>34.28</v>
      </c>
      <c r="J29" s="17" t="s">
        <v>36</v>
      </c>
      <c r="K29" s="17" t="s">
        <v>37</v>
      </c>
      <c r="L29" s="17" t="s">
        <v>38</v>
      </c>
      <c r="M29" s="17" t="s">
        <v>133</v>
      </c>
      <c r="N29" s="17" t="s">
        <v>56</v>
      </c>
      <c r="O29" s="17" t="s">
        <v>49</v>
      </c>
      <c r="P29" s="17" t="s">
        <v>143</v>
      </c>
      <c r="Q29" s="17" t="s">
        <v>43</v>
      </c>
      <c r="R29" s="17" t="s">
        <v>58</v>
      </c>
      <c r="S29" s="24">
        <v>188</v>
      </c>
      <c r="T29" s="17" t="s">
        <v>43</v>
      </c>
      <c r="U29" s="17" t="s">
        <v>43</v>
      </c>
      <c r="V29" s="17" t="s">
        <v>135</v>
      </c>
      <c r="W29" s="25">
        <f t="shared" si="0"/>
        <v>0</v>
      </c>
      <c r="X29" s="25">
        <f t="shared" si="1"/>
        <v>-4.28</v>
      </c>
      <c r="Y29" s="18" t="s">
        <v>60</v>
      </c>
      <c r="Z29" s="18" t="s">
        <v>61</v>
      </c>
      <c r="AA29" s="18" t="s">
        <v>46</v>
      </c>
      <c r="AC29" s="17" t="s">
        <v>47</v>
      </c>
      <c r="AD29" s="26" t="s">
        <v>48</v>
      </c>
    </row>
    <row r="30" spans="1:30">
      <c r="A30" s="17" t="s">
        <v>49</v>
      </c>
      <c r="B30" s="27" t="s">
        <v>144</v>
      </c>
      <c r="C30" s="17" t="s">
        <v>51</v>
      </c>
      <c r="D30" s="17" t="s">
        <v>145</v>
      </c>
      <c r="E30" s="17" t="s">
        <v>53</v>
      </c>
      <c r="F30" s="17" t="s">
        <v>54</v>
      </c>
      <c r="G30" s="24">
        <v>188</v>
      </c>
      <c r="H30" s="24">
        <v>153.71</v>
      </c>
      <c r="I30" s="24">
        <v>34.29</v>
      </c>
      <c r="J30" s="17" t="s">
        <v>36</v>
      </c>
      <c r="K30" s="17" t="s">
        <v>37</v>
      </c>
      <c r="L30" s="17" t="s">
        <v>38</v>
      </c>
      <c r="M30" s="17" t="s">
        <v>146</v>
      </c>
      <c r="N30" s="17" t="s">
        <v>56</v>
      </c>
      <c r="O30" s="17" t="s">
        <v>49</v>
      </c>
      <c r="P30" s="17" t="s">
        <v>147</v>
      </c>
      <c r="Q30" s="17" t="s">
        <v>43</v>
      </c>
      <c r="R30" s="17" t="s">
        <v>58</v>
      </c>
      <c r="S30" s="24">
        <v>188</v>
      </c>
      <c r="T30" s="17" t="s">
        <v>43</v>
      </c>
      <c r="U30" s="17" t="s">
        <v>43</v>
      </c>
      <c r="V30" s="17" t="s">
        <v>135</v>
      </c>
      <c r="W30" s="25">
        <f t="shared" si="0"/>
        <v>0</v>
      </c>
      <c r="X30" s="25">
        <f t="shared" si="1"/>
        <v>-4.29</v>
      </c>
      <c r="Y30" s="18" t="s">
        <v>60</v>
      </c>
      <c r="Z30" s="18" t="s">
        <v>61</v>
      </c>
      <c r="AA30" s="18" t="s">
        <v>46</v>
      </c>
      <c r="AC30" s="17" t="s">
        <v>47</v>
      </c>
      <c r="AD30" s="26" t="s">
        <v>48</v>
      </c>
    </row>
    <row r="31" spans="1:30">
      <c r="A31" s="17" t="s">
        <v>49</v>
      </c>
      <c r="B31" s="27" t="s">
        <v>148</v>
      </c>
      <c r="C31" s="17" t="s">
        <v>51</v>
      </c>
      <c r="D31" s="17" t="s">
        <v>145</v>
      </c>
      <c r="E31" s="17" t="s">
        <v>53</v>
      </c>
      <c r="F31" s="17" t="s">
        <v>54</v>
      </c>
      <c r="G31" s="24">
        <v>188</v>
      </c>
      <c r="H31" s="24">
        <v>153.72</v>
      </c>
      <c r="I31" s="24">
        <v>34.28</v>
      </c>
      <c r="J31" s="17" t="s">
        <v>36</v>
      </c>
      <c r="K31" s="17" t="s">
        <v>37</v>
      </c>
      <c r="L31" s="17" t="s">
        <v>38</v>
      </c>
      <c r="M31" s="17" t="s">
        <v>146</v>
      </c>
      <c r="N31" s="17" t="s">
        <v>56</v>
      </c>
      <c r="O31" s="17" t="s">
        <v>49</v>
      </c>
      <c r="P31" s="17" t="s">
        <v>149</v>
      </c>
      <c r="Q31" s="17" t="s">
        <v>43</v>
      </c>
      <c r="R31" s="17" t="s">
        <v>58</v>
      </c>
      <c r="S31" s="24">
        <v>188</v>
      </c>
      <c r="T31" s="17" t="s">
        <v>43</v>
      </c>
      <c r="U31" s="17" t="s">
        <v>43</v>
      </c>
      <c r="V31" s="17" t="s">
        <v>135</v>
      </c>
      <c r="W31" s="25">
        <f t="shared" si="0"/>
        <v>0</v>
      </c>
      <c r="X31" s="25">
        <f t="shared" si="1"/>
        <v>-4.28</v>
      </c>
      <c r="Y31" s="18" t="s">
        <v>60</v>
      </c>
      <c r="Z31" s="18" t="s">
        <v>61</v>
      </c>
      <c r="AA31" s="18" t="s">
        <v>46</v>
      </c>
      <c r="AC31" s="17" t="s">
        <v>47</v>
      </c>
      <c r="AD31" s="26" t="s">
        <v>48</v>
      </c>
    </row>
    <row r="32" spans="1:30">
      <c r="A32" s="17" t="s">
        <v>49</v>
      </c>
      <c r="B32" s="27" t="s">
        <v>150</v>
      </c>
      <c r="C32" s="17" t="s">
        <v>51</v>
      </c>
      <c r="D32" s="17" t="s">
        <v>145</v>
      </c>
      <c r="E32" s="17" t="s">
        <v>53</v>
      </c>
      <c r="F32" s="17" t="s">
        <v>54</v>
      </c>
      <c r="G32" s="24">
        <v>188</v>
      </c>
      <c r="H32" s="24">
        <v>153.71</v>
      </c>
      <c r="I32" s="24">
        <v>34.29</v>
      </c>
      <c r="J32" s="17" t="s">
        <v>36</v>
      </c>
      <c r="K32" s="17" t="s">
        <v>37</v>
      </c>
      <c r="L32" s="17" t="s">
        <v>38</v>
      </c>
      <c r="M32" s="17" t="s">
        <v>146</v>
      </c>
      <c r="N32" s="17" t="s">
        <v>56</v>
      </c>
      <c r="O32" s="17" t="s">
        <v>49</v>
      </c>
      <c r="P32" s="17" t="s">
        <v>151</v>
      </c>
      <c r="Q32" s="17" t="s">
        <v>43</v>
      </c>
      <c r="R32" s="17" t="s">
        <v>58</v>
      </c>
      <c r="S32" s="24">
        <v>188</v>
      </c>
      <c r="T32" s="17" t="s">
        <v>43</v>
      </c>
      <c r="U32" s="17" t="s">
        <v>43</v>
      </c>
      <c r="V32" s="17" t="s">
        <v>135</v>
      </c>
      <c r="W32" s="25">
        <f t="shared" si="0"/>
        <v>0</v>
      </c>
      <c r="X32" s="25">
        <f t="shared" si="1"/>
        <v>-4.29</v>
      </c>
      <c r="Y32" s="18" t="s">
        <v>60</v>
      </c>
      <c r="Z32" s="18" t="s">
        <v>61</v>
      </c>
      <c r="AA32" s="18" t="s">
        <v>46</v>
      </c>
      <c r="AC32" s="17" t="s">
        <v>47</v>
      </c>
      <c r="AD32" s="26" t="s">
        <v>48</v>
      </c>
    </row>
    <row r="33" spans="1:30">
      <c r="A33" s="17" t="s">
        <v>49</v>
      </c>
      <c r="B33" s="27" t="s">
        <v>152</v>
      </c>
      <c r="C33" s="17" t="s">
        <v>51</v>
      </c>
      <c r="D33" s="17" t="s">
        <v>145</v>
      </c>
      <c r="E33" s="17" t="s">
        <v>53</v>
      </c>
      <c r="F33" s="17" t="s">
        <v>54</v>
      </c>
      <c r="G33" s="24">
        <v>188</v>
      </c>
      <c r="H33" s="24">
        <v>153.71</v>
      </c>
      <c r="I33" s="24">
        <v>34.29</v>
      </c>
      <c r="J33" s="17" t="s">
        <v>36</v>
      </c>
      <c r="K33" s="17" t="s">
        <v>37</v>
      </c>
      <c r="L33" s="17" t="s">
        <v>38</v>
      </c>
      <c r="M33" s="17" t="s">
        <v>146</v>
      </c>
      <c r="N33" s="17" t="s">
        <v>56</v>
      </c>
      <c r="O33" s="17" t="s">
        <v>49</v>
      </c>
      <c r="P33" s="17" t="s">
        <v>153</v>
      </c>
      <c r="Q33" s="17" t="s">
        <v>43</v>
      </c>
      <c r="R33" s="17" t="s">
        <v>58</v>
      </c>
      <c r="S33" s="24">
        <v>188</v>
      </c>
      <c r="T33" s="17" t="s">
        <v>43</v>
      </c>
      <c r="U33" s="17" t="s">
        <v>43</v>
      </c>
      <c r="V33" s="17" t="s">
        <v>135</v>
      </c>
      <c r="W33" s="25">
        <f t="shared" si="0"/>
        <v>0</v>
      </c>
      <c r="X33" s="25">
        <f t="shared" si="1"/>
        <v>-4.29</v>
      </c>
      <c r="Y33" s="18" t="s">
        <v>60</v>
      </c>
      <c r="Z33" s="18" t="s">
        <v>61</v>
      </c>
      <c r="AA33" s="18" t="s">
        <v>46</v>
      </c>
      <c r="AC33" s="17" t="s">
        <v>47</v>
      </c>
      <c r="AD33" s="26" t="s">
        <v>48</v>
      </c>
    </row>
    <row r="34" spans="1:30">
      <c r="A34" s="17" t="s">
        <v>49</v>
      </c>
      <c r="B34" s="27" t="s">
        <v>154</v>
      </c>
      <c r="C34" s="17" t="s">
        <v>51</v>
      </c>
      <c r="D34" s="17" t="s">
        <v>145</v>
      </c>
      <c r="E34" s="17" t="s">
        <v>53</v>
      </c>
      <c r="F34" s="17" t="s">
        <v>54</v>
      </c>
      <c r="G34" s="24">
        <v>188</v>
      </c>
      <c r="H34" s="24">
        <v>153.72</v>
      </c>
      <c r="I34" s="24">
        <v>34.28</v>
      </c>
      <c r="J34" s="17" t="s">
        <v>36</v>
      </c>
      <c r="K34" s="17" t="s">
        <v>37</v>
      </c>
      <c r="L34" s="17" t="s">
        <v>38</v>
      </c>
      <c r="M34" s="17" t="s">
        <v>146</v>
      </c>
      <c r="N34" s="17" t="s">
        <v>56</v>
      </c>
      <c r="O34" s="17" t="s">
        <v>49</v>
      </c>
      <c r="P34" s="17" t="s">
        <v>155</v>
      </c>
      <c r="Q34" s="17" t="s">
        <v>43</v>
      </c>
      <c r="R34" s="17" t="s">
        <v>58</v>
      </c>
      <c r="S34" s="24">
        <v>188</v>
      </c>
      <c r="T34" s="17" t="s">
        <v>43</v>
      </c>
      <c r="U34" s="17" t="s">
        <v>43</v>
      </c>
      <c r="V34" s="17" t="s">
        <v>135</v>
      </c>
      <c r="W34" s="25">
        <f t="shared" si="0"/>
        <v>0</v>
      </c>
      <c r="X34" s="25">
        <f t="shared" si="1"/>
        <v>-4.28</v>
      </c>
      <c r="Y34" s="18" t="s">
        <v>60</v>
      </c>
      <c r="Z34" s="18" t="s">
        <v>61</v>
      </c>
      <c r="AA34" s="18" t="s">
        <v>46</v>
      </c>
      <c r="AC34" s="17" t="s">
        <v>47</v>
      </c>
      <c r="AD34" s="26" t="s">
        <v>48</v>
      </c>
    </row>
    <row r="35" spans="1:30">
      <c r="A35" s="17" t="s">
        <v>49</v>
      </c>
      <c r="B35" s="27" t="s">
        <v>156</v>
      </c>
      <c r="C35" s="17" t="s">
        <v>51</v>
      </c>
      <c r="D35" s="17" t="s">
        <v>145</v>
      </c>
      <c r="E35" s="17" t="s">
        <v>53</v>
      </c>
      <c r="F35" s="17" t="s">
        <v>54</v>
      </c>
      <c r="G35" s="24">
        <v>188</v>
      </c>
      <c r="H35" s="24">
        <v>153.71</v>
      </c>
      <c r="I35" s="24">
        <v>34.29</v>
      </c>
      <c r="J35" s="17" t="s">
        <v>36</v>
      </c>
      <c r="K35" s="17" t="s">
        <v>37</v>
      </c>
      <c r="L35" s="17" t="s">
        <v>38</v>
      </c>
      <c r="M35" s="17" t="s">
        <v>146</v>
      </c>
      <c r="N35" s="17" t="s">
        <v>56</v>
      </c>
      <c r="O35" s="17" t="s">
        <v>49</v>
      </c>
      <c r="P35" s="17" t="s">
        <v>157</v>
      </c>
      <c r="Q35" s="17" t="s">
        <v>43</v>
      </c>
      <c r="R35" s="17" t="s">
        <v>58</v>
      </c>
      <c r="S35" s="24">
        <v>188</v>
      </c>
      <c r="T35" s="17" t="s">
        <v>43</v>
      </c>
      <c r="U35" s="17" t="s">
        <v>43</v>
      </c>
      <c r="V35" s="17" t="s">
        <v>135</v>
      </c>
      <c r="W35" s="25">
        <f t="shared" si="0"/>
        <v>0</v>
      </c>
      <c r="X35" s="25">
        <f t="shared" si="1"/>
        <v>-4.29</v>
      </c>
      <c r="Y35" s="18" t="s">
        <v>60</v>
      </c>
      <c r="Z35" s="18" t="s">
        <v>61</v>
      </c>
      <c r="AA35" s="18" t="s">
        <v>46</v>
      </c>
      <c r="AC35" s="17" t="s">
        <v>47</v>
      </c>
      <c r="AD35" s="26" t="s">
        <v>48</v>
      </c>
    </row>
    <row r="36" spans="1:30">
      <c r="A36" s="17" t="s">
        <v>49</v>
      </c>
      <c r="B36" s="27" t="s">
        <v>158</v>
      </c>
      <c r="C36" s="17" t="s">
        <v>51</v>
      </c>
      <c r="D36" s="17" t="s">
        <v>159</v>
      </c>
      <c r="E36" s="17" t="s">
        <v>53</v>
      </c>
      <c r="F36" s="17" t="s">
        <v>54</v>
      </c>
      <c r="G36" s="24">
        <v>188</v>
      </c>
      <c r="H36" s="24">
        <v>173</v>
      </c>
      <c r="I36" s="24">
        <v>15</v>
      </c>
      <c r="J36" s="17" t="s">
        <v>36</v>
      </c>
      <c r="K36" s="17" t="s">
        <v>37</v>
      </c>
      <c r="L36" s="17" t="s">
        <v>38</v>
      </c>
      <c r="M36" s="17" t="s">
        <v>160</v>
      </c>
      <c r="N36" s="17" t="s">
        <v>40</v>
      </c>
      <c r="O36" s="17" t="s">
        <v>49</v>
      </c>
      <c r="P36" s="17" t="s">
        <v>161</v>
      </c>
      <c r="Q36" s="17" t="s">
        <v>43</v>
      </c>
      <c r="R36" s="17" t="s">
        <v>58</v>
      </c>
      <c r="S36" s="24">
        <v>188</v>
      </c>
      <c r="T36" s="17" t="s">
        <v>43</v>
      </c>
      <c r="U36" s="17" t="s">
        <v>43</v>
      </c>
      <c r="V36" s="17" t="s">
        <v>162</v>
      </c>
      <c r="W36" s="25">
        <f t="shared" si="0"/>
        <v>0</v>
      </c>
      <c r="X36" s="25">
        <f t="shared" si="1"/>
        <v>15</v>
      </c>
      <c r="AA36" s="18" t="s">
        <v>46</v>
      </c>
      <c r="AC36" s="17" t="s">
        <v>47</v>
      </c>
      <c r="AD36" s="26" t="s">
        <v>48</v>
      </c>
    </row>
    <row r="37" spans="1:30">
      <c r="A37" s="17" t="s">
        <v>49</v>
      </c>
      <c r="B37" s="27" t="s">
        <v>163</v>
      </c>
      <c r="C37" s="17" t="s">
        <v>51</v>
      </c>
      <c r="D37" s="17" t="s">
        <v>164</v>
      </c>
      <c r="E37" s="17" t="s">
        <v>53</v>
      </c>
      <c r="F37" s="17" t="s">
        <v>54</v>
      </c>
      <c r="G37" s="24">
        <v>188</v>
      </c>
      <c r="H37" s="24">
        <v>153.71</v>
      </c>
      <c r="I37" s="24">
        <v>34.29</v>
      </c>
      <c r="J37" s="17" t="s">
        <v>36</v>
      </c>
      <c r="K37" s="17" t="s">
        <v>37</v>
      </c>
      <c r="L37" s="17" t="s">
        <v>38</v>
      </c>
      <c r="M37" s="17" t="s">
        <v>165</v>
      </c>
      <c r="N37" s="17" t="s">
        <v>56</v>
      </c>
      <c r="O37" s="17" t="s">
        <v>49</v>
      </c>
      <c r="P37" s="17" t="s">
        <v>166</v>
      </c>
      <c r="Q37" s="17" t="s">
        <v>43</v>
      </c>
      <c r="R37" s="17" t="s">
        <v>58</v>
      </c>
      <c r="S37" s="24">
        <v>188</v>
      </c>
      <c r="T37" s="17" t="s">
        <v>43</v>
      </c>
      <c r="U37" s="17" t="s">
        <v>43</v>
      </c>
      <c r="V37" s="17" t="s">
        <v>59</v>
      </c>
      <c r="W37" s="25">
        <f t="shared" si="0"/>
        <v>0</v>
      </c>
      <c r="X37" s="25">
        <f t="shared" si="1"/>
        <v>-4.29</v>
      </c>
      <c r="Y37" s="18" t="s">
        <v>60</v>
      </c>
      <c r="Z37" s="18" t="s">
        <v>61</v>
      </c>
      <c r="AA37" s="18" t="s">
        <v>46</v>
      </c>
      <c r="AC37" s="17" t="s">
        <v>47</v>
      </c>
      <c r="AD37" s="26" t="s">
        <v>48</v>
      </c>
    </row>
    <row r="38" spans="1:30">
      <c r="A38" s="17" t="s">
        <v>49</v>
      </c>
      <c r="B38" s="27" t="s">
        <v>167</v>
      </c>
      <c r="C38" s="17" t="s">
        <v>51</v>
      </c>
      <c r="D38" s="17" t="s">
        <v>164</v>
      </c>
      <c r="E38" s="17" t="s">
        <v>53</v>
      </c>
      <c r="F38" s="17" t="s">
        <v>54</v>
      </c>
      <c r="G38" s="24">
        <v>188</v>
      </c>
      <c r="H38" s="24">
        <v>153.72</v>
      </c>
      <c r="I38" s="24">
        <v>34.28</v>
      </c>
      <c r="J38" s="17" t="s">
        <v>36</v>
      </c>
      <c r="K38" s="17" t="s">
        <v>37</v>
      </c>
      <c r="L38" s="17" t="s">
        <v>38</v>
      </c>
      <c r="M38" s="17" t="s">
        <v>165</v>
      </c>
      <c r="N38" s="17" t="s">
        <v>56</v>
      </c>
      <c r="O38" s="17" t="s">
        <v>49</v>
      </c>
      <c r="P38" s="17" t="s">
        <v>168</v>
      </c>
      <c r="Q38" s="17" t="s">
        <v>43</v>
      </c>
      <c r="R38" s="17" t="s">
        <v>58</v>
      </c>
      <c r="S38" s="24">
        <v>188</v>
      </c>
      <c r="T38" s="17" t="s">
        <v>43</v>
      </c>
      <c r="U38" s="17" t="s">
        <v>43</v>
      </c>
      <c r="V38" s="17" t="s">
        <v>59</v>
      </c>
      <c r="W38" s="25">
        <f t="shared" si="0"/>
        <v>0</v>
      </c>
      <c r="X38" s="25">
        <f t="shared" si="1"/>
        <v>-4.28</v>
      </c>
      <c r="Y38" s="18" t="s">
        <v>60</v>
      </c>
      <c r="Z38" s="18" t="s">
        <v>61</v>
      </c>
      <c r="AA38" s="18" t="s">
        <v>46</v>
      </c>
      <c r="AC38" s="17" t="s">
        <v>47</v>
      </c>
      <c r="AD38" s="26" t="s">
        <v>48</v>
      </c>
    </row>
    <row r="39" spans="1:30">
      <c r="A39" s="17" t="s">
        <v>49</v>
      </c>
      <c r="B39" s="27" t="s">
        <v>169</v>
      </c>
      <c r="C39" s="17" t="s">
        <v>51</v>
      </c>
      <c r="D39" s="17" t="s">
        <v>164</v>
      </c>
      <c r="E39" s="17" t="s">
        <v>53</v>
      </c>
      <c r="F39" s="17" t="s">
        <v>54</v>
      </c>
      <c r="G39" s="24">
        <v>188</v>
      </c>
      <c r="H39" s="24">
        <v>153.72</v>
      </c>
      <c r="I39" s="24">
        <v>34.28</v>
      </c>
      <c r="J39" s="17" t="s">
        <v>36</v>
      </c>
      <c r="K39" s="17" t="s">
        <v>37</v>
      </c>
      <c r="L39" s="17" t="s">
        <v>38</v>
      </c>
      <c r="M39" s="17" t="s">
        <v>165</v>
      </c>
      <c r="N39" s="17" t="s">
        <v>56</v>
      </c>
      <c r="O39" s="17" t="s">
        <v>49</v>
      </c>
      <c r="P39" s="17" t="s">
        <v>170</v>
      </c>
      <c r="Q39" s="17" t="s">
        <v>43</v>
      </c>
      <c r="R39" s="17" t="s">
        <v>58</v>
      </c>
      <c r="S39" s="24">
        <v>188</v>
      </c>
      <c r="T39" s="17" t="s">
        <v>43</v>
      </c>
      <c r="U39" s="17" t="s">
        <v>43</v>
      </c>
      <c r="V39" s="17" t="s">
        <v>59</v>
      </c>
      <c r="W39" s="25">
        <f t="shared" si="0"/>
        <v>0</v>
      </c>
      <c r="X39" s="25">
        <f t="shared" si="1"/>
        <v>-4.28</v>
      </c>
      <c r="Y39" s="18" t="s">
        <v>60</v>
      </c>
      <c r="Z39" s="18" t="s">
        <v>61</v>
      </c>
      <c r="AA39" s="18" t="s">
        <v>46</v>
      </c>
      <c r="AC39" s="17" t="s">
        <v>47</v>
      </c>
      <c r="AD39" s="26" t="s">
        <v>48</v>
      </c>
    </row>
    <row r="40" spans="1:30">
      <c r="A40" s="17" t="s">
        <v>49</v>
      </c>
      <c r="B40" s="27" t="s">
        <v>171</v>
      </c>
      <c r="C40" s="17" t="s">
        <v>51</v>
      </c>
      <c r="D40" s="17" t="s">
        <v>164</v>
      </c>
      <c r="E40" s="17" t="s">
        <v>53</v>
      </c>
      <c r="F40" s="17" t="s">
        <v>54</v>
      </c>
      <c r="G40" s="24">
        <v>188</v>
      </c>
      <c r="H40" s="24">
        <v>153.71</v>
      </c>
      <c r="I40" s="24">
        <v>34.29</v>
      </c>
      <c r="J40" s="17" t="s">
        <v>36</v>
      </c>
      <c r="K40" s="17" t="s">
        <v>37</v>
      </c>
      <c r="L40" s="17" t="s">
        <v>38</v>
      </c>
      <c r="M40" s="17" t="s">
        <v>165</v>
      </c>
      <c r="N40" s="17" t="s">
        <v>56</v>
      </c>
      <c r="O40" s="17" t="s">
        <v>49</v>
      </c>
      <c r="P40" s="17" t="s">
        <v>172</v>
      </c>
      <c r="Q40" s="17" t="s">
        <v>43</v>
      </c>
      <c r="R40" s="17" t="s">
        <v>58</v>
      </c>
      <c r="S40" s="24">
        <v>188</v>
      </c>
      <c r="T40" s="17" t="s">
        <v>43</v>
      </c>
      <c r="U40" s="17" t="s">
        <v>43</v>
      </c>
      <c r="V40" s="17" t="s">
        <v>59</v>
      </c>
      <c r="W40" s="25">
        <f t="shared" si="0"/>
        <v>0</v>
      </c>
      <c r="X40" s="25">
        <f t="shared" si="1"/>
        <v>-4.29</v>
      </c>
      <c r="Y40" s="18" t="s">
        <v>60</v>
      </c>
      <c r="Z40" s="18" t="s">
        <v>61</v>
      </c>
      <c r="AA40" s="18" t="s">
        <v>46</v>
      </c>
      <c r="AC40" s="17" t="s">
        <v>47</v>
      </c>
      <c r="AD40" s="26" t="s">
        <v>48</v>
      </c>
    </row>
    <row r="41" spans="1:30">
      <c r="A41" s="17" t="s">
        <v>49</v>
      </c>
      <c r="B41" s="27" t="s">
        <v>173</v>
      </c>
      <c r="C41" s="17" t="s">
        <v>51</v>
      </c>
      <c r="D41" s="17" t="s">
        <v>164</v>
      </c>
      <c r="E41" s="17" t="s">
        <v>53</v>
      </c>
      <c r="F41" s="17" t="s">
        <v>54</v>
      </c>
      <c r="G41" s="24">
        <v>188</v>
      </c>
      <c r="H41" s="24">
        <v>153.71</v>
      </c>
      <c r="I41" s="24">
        <v>34.29</v>
      </c>
      <c r="J41" s="17" t="s">
        <v>36</v>
      </c>
      <c r="K41" s="17" t="s">
        <v>37</v>
      </c>
      <c r="L41" s="17" t="s">
        <v>38</v>
      </c>
      <c r="M41" s="17" t="s">
        <v>165</v>
      </c>
      <c r="N41" s="17" t="s">
        <v>56</v>
      </c>
      <c r="O41" s="17" t="s">
        <v>49</v>
      </c>
      <c r="P41" s="17" t="s">
        <v>174</v>
      </c>
      <c r="Q41" s="17" t="s">
        <v>43</v>
      </c>
      <c r="R41" s="17" t="s">
        <v>58</v>
      </c>
      <c r="S41" s="24">
        <v>188</v>
      </c>
      <c r="T41" s="17" t="s">
        <v>43</v>
      </c>
      <c r="U41" s="17" t="s">
        <v>43</v>
      </c>
      <c r="V41" s="17" t="s">
        <v>59</v>
      </c>
      <c r="W41" s="25">
        <f t="shared" si="0"/>
        <v>0</v>
      </c>
      <c r="X41" s="25">
        <f t="shared" si="1"/>
        <v>-4.29</v>
      </c>
      <c r="Y41" s="18" t="s">
        <v>60</v>
      </c>
      <c r="Z41" s="18" t="s">
        <v>61</v>
      </c>
      <c r="AA41" s="18" t="s">
        <v>46</v>
      </c>
      <c r="AC41" s="17" t="s">
        <v>47</v>
      </c>
      <c r="AD41" s="26" t="s">
        <v>48</v>
      </c>
    </row>
    <row r="42" spans="1:30">
      <c r="A42" s="17" t="s">
        <v>49</v>
      </c>
      <c r="B42" s="27" t="s">
        <v>175</v>
      </c>
      <c r="C42" s="17" t="s">
        <v>51</v>
      </c>
      <c r="D42" s="17" t="s">
        <v>164</v>
      </c>
      <c r="E42" s="17" t="s">
        <v>53</v>
      </c>
      <c r="F42" s="17" t="s">
        <v>54</v>
      </c>
      <c r="G42" s="24">
        <v>188</v>
      </c>
      <c r="H42" s="24">
        <v>153.71</v>
      </c>
      <c r="I42" s="24">
        <v>34.29</v>
      </c>
      <c r="J42" s="17" t="s">
        <v>36</v>
      </c>
      <c r="K42" s="17" t="s">
        <v>37</v>
      </c>
      <c r="L42" s="17" t="s">
        <v>38</v>
      </c>
      <c r="M42" s="17" t="s">
        <v>165</v>
      </c>
      <c r="N42" s="17" t="s">
        <v>56</v>
      </c>
      <c r="O42" s="17" t="s">
        <v>49</v>
      </c>
      <c r="P42" s="17" t="s">
        <v>176</v>
      </c>
      <c r="Q42" s="17" t="s">
        <v>43</v>
      </c>
      <c r="R42" s="17" t="s">
        <v>58</v>
      </c>
      <c r="S42" s="24">
        <v>188</v>
      </c>
      <c r="T42" s="17" t="s">
        <v>43</v>
      </c>
      <c r="U42" s="17" t="s">
        <v>43</v>
      </c>
      <c r="V42" s="17" t="s">
        <v>59</v>
      </c>
      <c r="W42" s="25">
        <f t="shared" si="0"/>
        <v>0</v>
      </c>
      <c r="X42" s="25">
        <f t="shared" si="1"/>
        <v>-4.29</v>
      </c>
      <c r="Y42" s="18" t="s">
        <v>60</v>
      </c>
      <c r="Z42" s="18" t="s">
        <v>61</v>
      </c>
      <c r="AA42" s="18" t="s">
        <v>46</v>
      </c>
      <c r="AC42" s="17" t="s">
        <v>47</v>
      </c>
      <c r="AD42" s="26" t="s">
        <v>48</v>
      </c>
    </row>
    <row r="43" spans="1:30">
      <c r="A43" s="17" t="s">
        <v>49</v>
      </c>
      <c r="B43" s="27" t="s">
        <v>177</v>
      </c>
      <c r="C43" s="17" t="s">
        <v>51</v>
      </c>
      <c r="D43" s="17" t="s">
        <v>178</v>
      </c>
      <c r="E43" s="17" t="s">
        <v>53</v>
      </c>
      <c r="F43" s="17" t="s">
        <v>54</v>
      </c>
      <c r="G43" s="24">
        <v>178.99</v>
      </c>
      <c r="H43" s="24">
        <v>148.99</v>
      </c>
      <c r="I43" s="24">
        <v>30</v>
      </c>
      <c r="J43" s="17" t="s">
        <v>36</v>
      </c>
      <c r="K43" s="17" t="s">
        <v>37</v>
      </c>
      <c r="L43" s="17" t="s">
        <v>38</v>
      </c>
      <c r="M43" s="17" t="s">
        <v>179</v>
      </c>
      <c r="N43" s="17" t="s">
        <v>111</v>
      </c>
      <c r="O43" s="17" t="s">
        <v>49</v>
      </c>
      <c r="P43" s="17" t="s">
        <v>180</v>
      </c>
      <c r="Q43" s="17" t="s">
        <v>43</v>
      </c>
      <c r="R43" s="17" t="s">
        <v>58</v>
      </c>
      <c r="S43" s="24">
        <v>178.99</v>
      </c>
      <c r="T43" s="17" t="s">
        <v>43</v>
      </c>
      <c r="U43" s="17" t="s">
        <v>43</v>
      </c>
      <c r="V43" s="17" t="s">
        <v>181</v>
      </c>
      <c r="W43" s="25">
        <f t="shared" si="0"/>
        <v>0</v>
      </c>
      <c r="X43" s="25">
        <f t="shared" si="1"/>
        <v>0</v>
      </c>
      <c r="AA43" s="18" t="s">
        <v>46</v>
      </c>
      <c r="AC43" s="17" t="s">
        <v>47</v>
      </c>
      <c r="AD43" s="26" t="s">
        <v>48</v>
      </c>
    </row>
    <row r="44" spans="1:30">
      <c r="A44" s="17" t="s">
        <v>49</v>
      </c>
      <c r="B44" s="27" t="s">
        <v>182</v>
      </c>
      <c r="C44" s="17" t="s">
        <v>51</v>
      </c>
      <c r="D44" s="17" t="s">
        <v>183</v>
      </c>
      <c r="E44" s="17" t="s">
        <v>53</v>
      </c>
      <c r="F44" s="17" t="s">
        <v>54</v>
      </c>
      <c r="G44" s="24">
        <v>188</v>
      </c>
      <c r="H44" s="24">
        <v>153.71</v>
      </c>
      <c r="I44" s="24">
        <v>34.29</v>
      </c>
      <c r="J44" s="17" t="s">
        <v>36</v>
      </c>
      <c r="K44" s="17" t="s">
        <v>37</v>
      </c>
      <c r="L44" s="17" t="s">
        <v>38</v>
      </c>
      <c r="M44" s="17" t="s">
        <v>184</v>
      </c>
      <c r="N44" s="17" t="s">
        <v>56</v>
      </c>
      <c r="O44" s="17" t="s">
        <v>49</v>
      </c>
      <c r="P44" s="17" t="s">
        <v>185</v>
      </c>
      <c r="Q44" s="17" t="s">
        <v>43</v>
      </c>
      <c r="R44" s="17" t="s">
        <v>58</v>
      </c>
      <c r="S44" s="24">
        <v>188</v>
      </c>
      <c r="T44" s="17" t="s">
        <v>43</v>
      </c>
      <c r="U44" s="17" t="s">
        <v>43</v>
      </c>
      <c r="V44" s="17" t="s">
        <v>135</v>
      </c>
      <c r="W44" s="25">
        <f t="shared" si="0"/>
        <v>0</v>
      </c>
      <c r="X44" s="25">
        <f t="shared" si="1"/>
        <v>-4.29</v>
      </c>
      <c r="Y44" s="18" t="s">
        <v>60</v>
      </c>
      <c r="Z44" s="18" t="s">
        <v>61</v>
      </c>
      <c r="AA44" s="18" t="s">
        <v>46</v>
      </c>
      <c r="AC44" s="17" t="s">
        <v>47</v>
      </c>
      <c r="AD44" s="26" t="s">
        <v>48</v>
      </c>
    </row>
    <row r="45" spans="1:30">
      <c r="A45" s="17" t="s">
        <v>49</v>
      </c>
      <c r="B45" s="27" t="s">
        <v>186</v>
      </c>
      <c r="C45" s="17" t="s">
        <v>51</v>
      </c>
      <c r="D45" s="17" t="s">
        <v>183</v>
      </c>
      <c r="E45" s="17" t="s">
        <v>53</v>
      </c>
      <c r="F45" s="17" t="s">
        <v>54</v>
      </c>
      <c r="G45" s="24">
        <v>188</v>
      </c>
      <c r="H45" s="24">
        <v>153.72</v>
      </c>
      <c r="I45" s="24">
        <v>34.28</v>
      </c>
      <c r="J45" s="17" t="s">
        <v>36</v>
      </c>
      <c r="K45" s="17" t="s">
        <v>37</v>
      </c>
      <c r="L45" s="17" t="s">
        <v>38</v>
      </c>
      <c r="M45" s="17" t="s">
        <v>184</v>
      </c>
      <c r="N45" s="17" t="s">
        <v>56</v>
      </c>
      <c r="O45" s="17" t="s">
        <v>49</v>
      </c>
      <c r="P45" s="17" t="s">
        <v>187</v>
      </c>
      <c r="Q45" s="17" t="s">
        <v>43</v>
      </c>
      <c r="R45" s="17" t="s">
        <v>58</v>
      </c>
      <c r="S45" s="24">
        <v>188</v>
      </c>
      <c r="T45" s="17" t="s">
        <v>43</v>
      </c>
      <c r="U45" s="17" t="s">
        <v>43</v>
      </c>
      <c r="V45" s="17" t="s">
        <v>135</v>
      </c>
      <c r="W45" s="25">
        <f t="shared" si="0"/>
        <v>0</v>
      </c>
      <c r="X45" s="25">
        <f t="shared" si="1"/>
        <v>-4.28</v>
      </c>
      <c r="Y45" s="18" t="s">
        <v>60</v>
      </c>
      <c r="Z45" s="18" t="s">
        <v>61</v>
      </c>
      <c r="AA45" s="18" t="s">
        <v>46</v>
      </c>
      <c r="AC45" s="17" t="s">
        <v>47</v>
      </c>
      <c r="AD45" s="26" t="s">
        <v>48</v>
      </c>
    </row>
    <row r="46" spans="1:30">
      <c r="A46" s="17" t="s">
        <v>49</v>
      </c>
      <c r="B46" s="27" t="s">
        <v>188</v>
      </c>
      <c r="C46" s="17" t="s">
        <v>51</v>
      </c>
      <c r="D46" s="17" t="s">
        <v>183</v>
      </c>
      <c r="E46" s="17" t="s">
        <v>53</v>
      </c>
      <c r="F46" s="17" t="s">
        <v>54</v>
      </c>
      <c r="G46" s="24">
        <v>188</v>
      </c>
      <c r="H46" s="24">
        <v>153.71</v>
      </c>
      <c r="I46" s="24">
        <v>34.29</v>
      </c>
      <c r="J46" s="17" t="s">
        <v>36</v>
      </c>
      <c r="K46" s="17" t="s">
        <v>37</v>
      </c>
      <c r="L46" s="17" t="s">
        <v>38</v>
      </c>
      <c r="M46" s="17" t="s">
        <v>184</v>
      </c>
      <c r="N46" s="17" t="s">
        <v>56</v>
      </c>
      <c r="O46" s="17" t="s">
        <v>49</v>
      </c>
      <c r="P46" s="17" t="s">
        <v>189</v>
      </c>
      <c r="Q46" s="17" t="s">
        <v>43</v>
      </c>
      <c r="R46" s="17" t="s">
        <v>58</v>
      </c>
      <c r="S46" s="24">
        <v>188</v>
      </c>
      <c r="T46" s="17" t="s">
        <v>43</v>
      </c>
      <c r="U46" s="17" t="s">
        <v>43</v>
      </c>
      <c r="V46" s="17" t="s">
        <v>135</v>
      </c>
      <c r="W46" s="25">
        <f t="shared" si="0"/>
        <v>0</v>
      </c>
      <c r="X46" s="25">
        <f t="shared" si="1"/>
        <v>-4.29</v>
      </c>
      <c r="Y46" s="18" t="s">
        <v>60</v>
      </c>
      <c r="Z46" s="18" t="s">
        <v>61</v>
      </c>
      <c r="AA46" s="18" t="s">
        <v>46</v>
      </c>
      <c r="AC46" s="17" t="s">
        <v>47</v>
      </c>
      <c r="AD46" s="26" t="s">
        <v>48</v>
      </c>
    </row>
    <row r="47" spans="1:30">
      <c r="A47" s="17" t="s">
        <v>49</v>
      </c>
      <c r="B47" s="27" t="s">
        <v>190</v>
      </c>
      <c r="C47" s="17" t="s">
        <v>51</v>
      </c>
      <c r="D47" s="17" t="s">
        <v>183</v>
      </c>
      <c r="E47" s="17" t="s">
        <v>53</v>
      </c>
      <c r="F47" s="17" t="s">
        <v>54</v>
      </c>
      <c r="G47" s="24">
        <v>188</v>
      </c>
      <c r="H47" s="24">
        <v>153.72</v>
      </c>
      <c r="I47" s="24">
        <v>34.28</v>
      </c>
      <c r="J47" s="17" t="s">
        <v>36</v>
      </c>
      <c r="K47" s="17" t="s">
        <v>37</v>
      </c>
      <c r="L47" s="17" t="s">
        <v>38</v>
      </c>
      <c r="M47" s="17" t="s">
        <v>184</v>
      </c>
      <c r="N47" s="17" t="s">
        <v>56</v>
      </c>
      <c r="O47" s="17" t="s">
        <v>49</v>
      </c>
      <c r="P47" s="17" t="s">
        <v>191</v>
      </c>
      <c r="Q47" s="17" t="s">
        <v>43</v>
      </c>
      <c r="R47" s="17" t="s">
        <v>58</v>
      </c>
      <c r="S47" s="24">
        <v>188</v>
      </c>
      <c r="T47" s="17" t="s">
        <v>43</v>
      </c>
      <c r="U47" s="17" t="s">
        <v>43</v>
      </c>
      <c r="V47" s="17" t="s">
        <v>135</v>
      </c>
      <c r="W47" s="25">
        <f t="shared" si="0"/>
        <v>0</v>
      </c>
      <c r="X47" s="25">
        <f t="shared" si="1"/>
        <v>-4.28</v>
      </c>
      <c r="Y47" s="18" t="s">
        <v>60</v>
      </c>
      <c r="Z47" s="18" t="s">
        <v>61</v>
      </c>
      <c r="AA47" s="18" t="s">
        <v>46</v>
      </c>
      <c r="AC47" s="17" t="s">
        <v>47</v>
      </c>
      <c r="AD47" s="26" t="s">
        <v>48</v>
      </c>
    </row>
    <row r="48" spans="1:30">
      <c r="A48" s="17" t="s">
        <v>49</v>
      </c>
      <c r="B48" s="27" t="s">
        <v>192</v>
      </c>
      <c r="C48" s="17" t="s">
        <v>51</v>
      </c>
      <c r="D48" s="17" t="s">
        <v>183</v>
      </c>
      <c r="E48" s="17" t="s">
        <v>53</v>
      </c>
      <c r="F48" s="17" t="s">
        <v>54</v>
      </c>
      <c r="G48" s="24">
        <v>188</v>
      </c>
      <c r="H48" s="24">
        <v>153.72</v>
      </c>
      <c r="I48" s="24">
        <v>34.28</v>
      </c>
      <c r="J48" s="17" t="s">
        <v>36</v>
      </c>
      <c r="K48" s="17" t="s">
        <v>37</v>
      </c>
      <c r="L48" s="17" t="s">
        <v>38</v>
      </c>
      <c r="M48" s="17" t="s">
        <v>184</v>
      </c>
      <c r="N48" s="17" t="s">
        <v>56</v>
      </c>
      <c r="O48" s="17" t="s">
        <v>49</v>
      </c>
      <c r="P48" s="17" t="s">
        <v>193</v>
      </c>
      <c r="Q48" s="17" t="s">
        <v>43</v>
      </c>
      <c r="R48" s="17" t="s">
        <v>58</v>
      </c>
      <c r="S48" s="24">
        <v>188</v>
      </c>
      <c r="T48" s="17" t="s">
        <v>43</v>
      </c>
      <c r="U48" s="17" t="s">
        <v>43</v>
      </c>
      <c r="V48" s="17" t="s">
        <v>135</v>
      </c>
      <c r="W48" s="25">
        <f t="shared" si="0"/>
        <v>0</v>
      </c>
      <c r="X48" s="25">
        <f t="shared" si="1"/>
        <v>-4.28</v>
      </c>
      <c r="Y48" s="18" t="s">
        <v>60</v>
      </c>
      <c r="Z48" s="18" t="s">
        <v>61</v>
      </c>
      <c r="AA48" s="18" t="s">
        <v>46</v>
      </c>
      <c r="AC48" s="17" t="s">
        <v>47</v>
      </c>
      <c r="AD48" s="26" t="s">
        <v>48</v>
      </c>
    </row>
    <row r="49" spans="1:30">
      <c r="A49" s="17" t="s">
        <v>49</v>
      </c>
      <c r="B49" s="27" t="s">
        <v>194</v>
      </c>
      <c r="C49" s="17" t="s">
        <v>51</v>
      </c>
      <c r="D49" s="17" t="s">
        <v>183</v>
      </c>
      <c r="E49" s="17" t="s">
        <v>53</v>
      </c>
      <c r="F49" s="17" t="s">
        <v>54</v>
      </c>
      <c r="G49" s="24">
        <v>188</v>
      </c>
      <c r="H49" s="24">
        <v>153.71</v>
      </c>
      <c r="I49" s="24">
        <v>34.29</v>
      </c>
      <c r="J49" s="17" t="s">
        <v>36</v>
      </c>
      <c r="K49" s="17" t="s">
        <v>37</v>
      </c>
      <c r="L49" s="17" t="s">
        <v>38</v>
      </c>
      <c r="M49" s="17" t="s">
        <v>184</v>
      </c>
      <c r="N49" s="17" t="s">
        <v>56</v>
      </c>
      <c r="O49" s="17" t="s">
        <v>49</v>
      </c>
      <c r="P49" s="17" t="s">
        <v>195</v>
      </c>
      <c r="Q49" s="17" t="s">
        <v>43</v>
      </c>
      <c r="R49" s="17" t="s">
        <v>58</v>
      </c>
      <c r="S49" s="24">
        <v>188</v>
      </c>
      <c r="T49" s="17" t="s">
        <v>43</v>
      </c>
      <c r="U49" s="17" t="s">
        <v>43</v>
      </c>
      <c r="V49" s="17" t="s">
        <v>135</v>
      </c>
      <c r="W49" s="25">
        <f t="shared" si="0"/>
        <v>0</v>
      </c>
      <c r="X49" s="25">
        <f t="shared" si="1"/>
        <v>-4.29</v>
      </c>
      <c r="Y49" s="18" t="s">
        <v>60</v>
      </c>
      <c r="Z49" s="18" t="s">
        <v>61</v>
      </c>
      <c r="AA49" s="18" t="s">
        <v>46</v>
      </c>
      <c r="AC49" s="17" t="s">
        <v>47</v>
      </c>
      <c r="AD49" s="26" t="s">
        <v>48</v>
      </c>
    </row>
    <row r="50" spans="1:30">
      <c r="A50" s="17" t="s">
        <v>196</v>
      </c>
      <c r="B50" s="27" t="s">
        <v>197</v>
      </c>
      <c r="C50" s="17" t="s">
        <v>198</v>
      </c>
      <c r="D50" s="17" t="s">
        <v>199</v>
      </c>
      <c r="E50" s="17" t="s">
        <v>200</v>
      </c>
      <c r="F50" s="17" t="s">
        <v>201</v>
      </c>
      <c r="G50" s="24">
        <v>256</v>
      </c>
      <c r="H50" s="24">
        <v>241</v>
      </c>
      <c r="I50" s="24">
        <v>15</v>
      </c>
      <c r="J50" s="17" t="s">
        <v>36</v>
      </c>
      <c r="K50" s="17" t="s">
        <v>37</v>
      </c>
      <c r="L50" s="17" t="s">
        <v>38</v>
      </c>
      <c r="M50" s="17" t="s">
        <v>202</v>
      </c>
      <c r="N50" s="17" t="s">
        <v>40</v>
      </c>
      <c r="O50" s="17" t="s">
        <v>196</v>
      </c>
      <c r="P50" s="17" t="s">
        <v>203</v>
      </c>
      <c r="Q50" s="17" t="s">
        <v>43</v>
      </c>
      <c r="R50" s="17" t="s">
        <v>44</v>
      </c>
      <c r="S50" s="24">
        <v>256</v>
      </c>
      <c r="T50" s="17" t="s">
        <v>43</v>
      </c>
      <c r="U50" s="17" t="s">
        <v>43</v>
      </c>
      <c r="V50" s="17" t="s">
        <v>204</v>
      </c>
      <c r="W50" s="25">
        <f t="shared" si="0"/>
        <v>0</v>
      </c>
      <c r="X50" s="25">
        <f t="shared" si="1"/>
        <v>15</v>
      </c>
      <c r="AA50" s="18" t="s">
        <v>46</v>
      </c>
      <c r="AC50" s="17" t="s">
        <v>47</v>
      </c>
      <c r="AD50" s="26" t="s">
        <v>48</v>
      </c>
    </row>
    <row r="51" spans="1:30">
      <c r="A51" s="17" t="s">
        <v>49</v>
      </c>
      <c r="B51" s="27" t="s">
        <v>205</v>
      </c>
      <c r="C51" s="17" t="s">
        <v>51</v>
      </c>
      <c r="D51" s="17" t="s">
        <v>206</v>
      </c>
      <c r="E51" s="17" t="s">
        <v>88</v>
      </c>
      <c r="F51" s="17" t="s">
        <v>89</v>
      </c>
      <c r="G51" s="24">
        <v>216.5</v>
      </c>
      <c r="H51" s="24">
        <v>209</v>
      </c>
      <c r="I51" s="24">
        <v>7.5</v>
      </c>
      <c r="J51" s="17" t="s">
        <v>36</v>
      </c>
      <c r="K51" s="17" t="s">
        <v>37</v>
      </c>
      <c r="L51" s="17" t="s">
        <v>38</v>
      </c>
      <c r="M51" s="17" t="s">
        <v>207</v>
      </c>
      <c r="N51" s="17" t="s">
        <v>40</v>
      </c>
      <c r="O51" s="17" t="s">
        <v>49</v>
      </c>
      <c r="P51" s="17" t="s">
        <v>208</v>
      </c>
      <c r="Q51" s="17" t="s">
        <v>43</v>
      </c>
      <c r="R51" s="17" t="s">
        <v>92</v>
      </c>
      <c r="S51" s="24">
        <v>216.5</v>
      </c>
      <c r="T51" s="17" t="s">
        <v>43</v>
      </c>
      <c r="U51" s="17" t="s">
        <v>43</v>
      </c>
      <c r="V51" s="17" t="s">
        <v>209</v>
      </c>
      <c r="W51" s="25">
        <f t="shared" si="0"/>
        <v>0</v>
      </c>
      <c r="X51" s="25">
        <f t="shared" si="1"/>
        <v>22.5</v>
      </c>
      <c r="Y51" s="18" t="s">
        <v>60</v>
      </c>
      <c r="Z51" s="18" t="s">
        <v>61</v>
      </c>
      <c r="AA51" s="18" t="s">
        <v>46</v>
      </c>
      <c r="AC51" s="17" t="s">
        <v>47</v>
      </c>
      <c r="AD51" s="26" t="s">
        <v>48</v>
      </c>
    </row>
    <row r="52" spans="1:30">
      <c r="A52" s="17" t="s">
        <v>49</v>
      </c>
      <c r="B52" s="27" t="s">
        <v>210</v>
      </c>
      <c r="C52" s="17" t="s">
        <v>51</v>
      </c>
      <c r="D52" s="17" t="s">
        <v>206</v>
      </c>
      <c r="E52" s="17" t="s">
        <v>88</v>
      </c>
      <c r="F52" s="17" t="s">
        <v>89</v>
      </c>
      <c r="G52" s="24">
        <v>216.5</v>
      </c>
      <c r="H52" s="24">
        <v>209</v>
      </c>
      <c r="I52" s="24">
        <v>7.5</v>
      </c>
      <c r="J52" s="17" t="s">
        <v>36</v>
      </c>
      <c r="K52" s="17" t="s">
        <v>37</v>
      </c>
      <c r="L52" s="17" t="s">
        <v>38</v>
      </c>
      <c r="M52" s="17" t="s">
        <v>207</v>
      </c>
      <c r="N52" s="17" t="s">
        <v>40</v>
      </c>
      <c r="O52" s="17" t="s">
        <v>49</v>
      </c>
      <c r="P52" s="17" t="s">
        <v>208</v>
      </c>
      <c r="Q52" s="17" t="s">
        <v>43</v>
      </c>
      <c r="R52" s="17" t="s">
        <v>92</v>
      </c>
      <c r="S52" s="24">
        <v>216.5</v>
      </c>
      <c r="T52" s="17" t="s">
        <v>43</v>
      </c>
      <c r="U52" s="17" t="s">
        <v>43</v>
      </c>
      <c r="V52" s="17" t="s">
        <v>209</v>
      </c>
      <c r="W52" s="25">
        <f t="shared" si="0"/>
        <v>0</v>
      </c>
      <c r="X52" s="25">
        <f t="shared" si="1"/>
        <v>22.5</v>
      </c>
      <c r="Y52" s="18" t="s">
        <v>60</v>
      </c>
      <c r="Z52" s="18" t="s">
        <v>61</v>
      </c>
      <c r="AA52" s="18" t="s">
        <v>46</v>
      </c>
      <c r="AC52" s="17" t="s">
        <v>47</v>
      </c>
      <c r="AD52" s="26" t="s">
        <v>48</v>
      </c>
    </row>
    <row r="53" spans="1:30">
      <c r="A53" s="17" t="s">
        <v>49</v>
      </c>
      <c r="B53" s="27" t="s">
        <v>211</v>
      </c>
      <c r="C53" s="17" t="s">
        <v>51</v>
      </c>
      <c r="D53" s="17" t="s">
        <v>206</v>
      </c>
      <c r="E53" s="17" t="s">
        <v>88</v>
      </c>
      <c r="F53" s="17" t="s">
        <v>89</v>
      </c>
      <c r="G53" s="24">
        <v>216.5</v>
      </c>
      <c r="H53" s="24">
        <v>209</v>
      </c>
      <c r="I53" s="24">
        <v>7.5</v>
      </c>
      <c r="J53" s="17" t="s">
        <v>36</v>
      </c>
      <c r="K53" s="17" t="s">
        <v>37</v>
      </c>
      <c r="L53" s="17" t="s">
        <v>38</v>
      </c>
      <c r="M53" s="17" t="s">
        <v>207</v>
      </c>
      <c r="N53" s="17" t="s">
        <v>40</v>
      </c>
      <c r="O53" s="17" t="s">
        <v>49</v>
      </c>
      <c r="P53" s="17" t="s">
        <v>208</v>
      </c>
      <c r="Q53" s="17" t="s">
        <v>43</v>
      </c>
      <c r="R53" s="17" t="s">
        <v>92</v>
      </c>
      <c r="S53" s="24">
        <v>216.5</v>
      </c>
      <c r="T53" s="17" t="s">
        <v>43</v>
      </c>
      <c r="U53" s="17" t="s">
        <v>43</v>
      </c>
      <c r="V53" s="17" t="s">
        <v>209</v>
      </c>
      <c r="W53" s="25">
        <f t="shared" si="0"/>
        <v>0</v>
      </c>
      <c r="X53" s="25">
        <f t="shared" si="1"/>
        <v>22.5</v>
      </c>
      <c r="Y53" s="18" t="s">
        <v>60</v>
      </c>
      <c r="Z53" s="18" t="s">
        <v>61</v>
      </c>
      <c r="AA53" s="18" t="s">
        <v>46</v>
      </c>
      <c r="AC53" s="17" t="s">
        <v>47</v>
      </c>
      <c r="AD53" s="26" t="s">
        <v>48</v>
      </c>
    </row>
    <row r="54" spans="1:30">
      <c r="A54" s="17" t="s">
        <v>212</v>
      </c>
      <c r="B54" s="27" t="s">
        <v>213</v>
      </c>
      <c r="C54" s="17" t="s">
        <v>214</v>
      </c>
      <c r="D54" s="17" t="s">
        <v>215</v>
      </c>
      <c r="E54" s="17" t="s">
        <v>216</v>
      </c>
      <c r="F54" s="17" t="s">
        <v>217</v>
      </c>
      <c r="G54" s="24">
        <v>212.99</v>
      </c>
      <c r="H54" s="24">
        <v>182.99</v>
      </c>
      <c r="I54" s="24">
        <v>30</v>
      </c>
      <c r="J54" s="17" t="s">
        <v>36</v>
      </c>
      <c r="K54" s="17" t="s">
        <v>37</v>
      </c>
      <c r="L54" s="17" t="s">
        <v>38</v>
      </c>
      <c r="M54" s="17" t="s">
        <v>218</v>
      </c>
      <c r="N54" s="17" t="s">
        <v>111</v>
      </c>
      <c r="O54" s="17" t="s">
        <v>219</v>
      </c>
      <c r="P54" s="17" t="s">
        <v>220</v>
      </c>
      <c r="Q54" s="17" t="s">
        <v>43</v>
      </c>
      <c r="R54" s="17" t="s">
        <v>221</v>
      </c>
      <c r="S54" s="24">
        <v>218</v>
      </c>
      <c r="T54" s="17" t="s">
        <v>43</v>
      </c>
      <c r="U54" s="17" t="s">
        <v>43</v>
      </c>
      <c r="V54" s="17" t="s">
        <v>222</v>
      </c>
      <c r="W54" s="25">
        <f t="shared" si="0"/>
        <v>0</v>
      </c>
      <c r="X54" s="25">
        <f t="shared" si="1"/>
        <v>0</v>
      </c>
      <c r="AA54" s="18" t="s">
        <v>46</v>
      </c>
      <c r="AC54" s="17" t="s">
        <v>47</v>
      </c>
      <c r="AD54" s="26" t="s">
        <v>48</v>
      </c>
    </row>
    <row r="55" spans="1:30">
      <c r="A55" s="17" t="s">
        <v>196</v>
      </c>
      <c r="B55" s="27" t="s">
        <v>223</v>
      </c>
      <c r="C55" s="17" t="s">
        <v>198</v>
      </c>
      <c r="D55" s="17" t="s">
        <v>224</v>
      </c>
      <c r="E55" s="17" t="s">
        <v>225</v>
      </c>
      <c r="F55" s="17" t="s">
        <v>226</v>
      </c>
      <c r="G55" s="24">
        <v>198</v>
      </c>
      <c r="H55" s="24">
        <v>168</v>
      </c>
      <c r="I55" s="24">
        <v>30</v>
      </c>
      <c r="J55" s="17" t="s">
        <v>36</v>
      </c>
      <c r="K55" s="17" t="s">
        <v>37</v>
      </c>
      <c r="L55" s="17" t="s">
        <v>38</v>
      </c>
      <c r="M55" s="17" t="s">
        <v>227</v>
      </c>
      <c r="N55" s="17" t="s">
        <v>111</v>
      </c>
      <c r="O55" s="17" t="s">
        <v>196</v>
      </c>
      <c r="P55" s="17" t="s">
        <v>228</v>
      </c>
      <c r="Q55" s="17" t="s">
        <v>43</v>
      </c>
      <c r="R55" s="17" t="s">
        <v>44</v>
      </c>
      <c r="S55" s="24">
        <v>198</v>
      </c>
      <c r="T55" s="17" t="s">
        <v>43</v>
      </c>
      <c r="U55" s="17" t="s">
        <v>43</v>
      </c>
      <c r="V55" s="17" t="s">
        <v>229</v>
      </c>
      <c r="W55" s="25">
        <f t="shared" si="0"/>
        <v>0</v>
      </c>
      <c r="X55" s="25">
        <f t="shared" si="1"/>
        <v>0</v>
      </c>
      <c r="AA55" s="18" t="s">
        <v>46</v>
      </c>
      <c r="AC55" s="17" t="s">
        <v>47</v>
      </c>
      <c r="AD55" s="26" t="s">
        <v>48</v>
      </c>
    </row>
    <row r="56" spans="1:30">
      <c r="A56" s="17" t="s">
        <v>230</v>
      </c>
      <c r="B56" s="27" t="s">
        <v>231</v>
      </c>
      <c r="C56" s="17" t="s">
        <v>232</v>
      </c>
      <c r="D56" s="17" t="s">
        <v>233</v>
      </c>
      <c r="E56" s="17" t="s">
        <v>234</v>
      </c>
      <c r="F56" s="17" t="s">
        <v>235</v>
      </c>
      <c r="G56" s="24">
        <v>198</v>
      </c>
      <c r="H56" s="24">
        <v>168</v>
      </c>
      <c r="I56" s="24">
        <v>30</v>
      </c>
      <c r="J56" s="17" t="s">
        <v>36</v>
      </c>
      <c r="K56" s="17" t="s">
        <v>37</v>
      </c>
      <c r="L56" s="17" t="s">
        <v>38</v>
      </c>
      <c r="M56" s="17" t="s">
        <v>236</v>
      </c>
      <c r="N56" s="17" t="s">
        <v>111</v>
      </c>
      <c r="O56" s="17" t="s">
        <v>237</v>
      </c>
      <c r="P56" s="17" t="s">
        <v>238</v>
      </c>
      <c r="Q56" s="17" t="s">
        <v>43</v>
      </c>
      <c r="R56" s="17" t="s">
        <v>239</v>
      </c>
      <c r="S56" s="24">
        <v>198</v>
      </c>
      <c r="T56" s="17" t="s">
        <v>43</v>
      </c>
      <c r="U56" s="17" t="s">
        <v>43</v>
      </c>
      <c r="V56" s="17" t="s">
        <v>240</v>
      </c>
      <c r="W56" s="25">
        <f t="shared" si="0"/>
        <v>0</v>
      </c>
      <c r="X56" s="25">
        <f t="shared" si="1"/>
        <v>0</v>
      </c>
      <c r="AA56" s="18" t="s">
        <v>46</v>
      </c>
      <c r="AC56" s="17" t="s">
        <v>47</v>
      </c>
      <c r="AD56" s="26" t="s">
        <v>48</v>
      </c>
    </row>
    <row r="57" spans="1:30">
      <c r="A57" s="17" t="s">
        <v>196</v>
      </c>
      <c r="B57" s="27" t="s">
        <v>241</v>
      </c>
      <c r="C57" s="17" t="s">
        <v>198</v>
      </c>
      <c r="D57" s="17" t="s">
        <v>242</v>
      </c>
      <c r="E57" s="17" t="s">
        <v>243</v>
      </c>
      <c r="F57" s="17" t="s">
        <v>226</v>
      </c>
      <c r="G57" s="24">
        <v>198</v>
      </c>
      <c r="H57" s="24">
        <v>168</v>
      </c>
      <c r="I57" s="24">
        <v>30</v>
      </c>
      <c r="J57" s="17" t="s">
        <v>36</v>
      </c>
      <c r="K57" s="17" t="s">
        <v>37</v>
      </c>
      <c r="L57" s="17" t="s">
        <v>38</v>
      </c>
      <c r="M57" s="17" t="s">
        <v>244</v>
      </c>
      <c r="N57" s="17" t="s">
        <v>111</v>
      </c>
      <c r="O57" s="17" t="s">
        <v>196</v>
      </c>
      <c r="P57" s="17" t="s">
        <v>245</v>
      </c>
      <c r="Q57" s="17" t="s">
        <v>43</v>
      </c>
      <c r="R57" s="17" t="s">
        <v>44</v>
      </c>
      <c r="S57" s="24">
        <v>198</v>
      </c>
      <c r="T57" s="17" t="s">
        <v>43</v>
      </c>
      <c r="U57" s="17" t="s">
        <v>43</v>
      </c>
      <c r="V57" s="17" t="s">
        <v>246</v>
      </c>
      <c r="W57" s="25">
        <f t="shared" si="0"/>
        <v>0</v>
      </c>
      <c r="X57" s="25">
        <f t="shared" si="1"/>
        <v>0</v>
      </c>
      <c r="AA57" s="18" t="s">
        <v>46</v>
      </c>
      <c r="AC57" s="17" t="s">
        <v>47</v>
      </c>
      <c r="AD57" s="26" t="s">
        <v>48</v>
      </c>
    </row>
    <row r="58" spans="1:30">
      <c r="A58" s="17" t="s">
        <v>196</v>
      </c>
      <c r="B58" s="27" t="s">
        <v>247</v>
      </c>
      <c r="C58" s="17" t="s">
        <v>198</v>
      </c>
      <c r="D58" s="17" t="s">
        <v>248</v>
      </c>
      <c r="E58" s="17" t="s">
        <v>200</v>
      </c>
      <c r="F58" s="17" t="s">
        <v>201</v>
      </c>
      <c r="G58" s="24">
        <v>276</v>
      </c>
      <c r="H58" s="24">
        <v>246</v>
      </c>
      <c r="I58" s="24">
        <v>30</v>
      </c>
      <c r="J58" s="17" t="s">
        <v>36</v>
      </c>
      <c r="K58" s="17" t="s">
        <v>37</v>
      </c>
      <c r="L58" s="17" t="s">
        <v>38</v>
      </c>
      <c r="M58" s="17" t="s">
        <v>249</v>
      </c>
      <c r="N58" s="17" t="s">
        <v>111</v>
      </c>
      <c r="O58" s="17" t="s">
        <v>196</v>
      </c>
      <c r="P58" s="17" t="s">
        <v>250</v>
      </c>
      <c r="Q58" s="17" t="s">
        <v>43</v>
      </c>
      <c r="R58" s="17" t="s">
        <v>251</v>
      </c>
      <c r="S58" s="24">
        <v>276</v>
      </c>
      <c r="T58" s="17" t="s">
        <v>43</v>
      </c>
      <c r="U58" s="17" t="s">
        <v>43</v>
      </c>
      <c r="V58" s="17" t="s">
        <v>252</v>
      </c>
      <c r="W58" s="25">
        <f t="shared" si="0"/>
        <v>0</v>
      </c>
      <c r="X58" s="25">
        <f t="shared" si="1"/>
        <v>0</v>
      </c>
      <c r="AA58" s="18" t="s">
        <v>46</v>
      </c>
      <c r="AC58" s="17" t="s">
        <v>47</v>
      </c>
      <c r="AD58" s="26" t="s">
        <v>48</v>
      </c>
    </row>
    <row r="59" spans="1:30">
      <c r="A59" s="17" t="s">
        <v>212</v>
      </c>
      <c r="B59" s="27" t="s">
        <v>253</v>
      </c>
      <c r="C59" s="17" t="s">
        <v>214</v>
      </c>
      <c r="D59" s="17" t="s">
        <v>254</v>
      </c>
      <c r="E59" s="17" t="s">
        <v>255</v>
      </c>
      <c r="F59" s="17" t="s">
        <v>256</v>
      </c>
      <c r="G59" s="24">
        <v>184.86</v>
      </c>
      <c r="H59" s="24">
        <v>154.86</v>
      </c>
      <c r="I59" s="24">
        <v>30</v>
      </c>
      <c r="J59" s="17" t="s">
        <v>36</v>
      </c>
      <c r="K59" s="17" t="s">
        <v>37</v>
      </c>
      <c r="L59" s="17" t="s">
        <v>38</v>
      </c>
      <c r="M59" s="17" t="s">
        <v>257</v>
      </c>
      <c r="N59" s="17" t="s">
        <v>111</v>
      </c>
      <c r="O59" s="17" t="s">
        <v>219</v>
      </c>
      <c r="P59" s="17" t="s">
        <v>258</v>
      </c>
      <c r="Q59" s="17" t="s">
        <v>43</v>
      </c>
      <c r="R59" s="17" t="s">
        <v>259</v>
      </c>
      <c r="S59" s="24">
        <v>188</v>
      </c>
      <c r="T59" s="17" t="s">
        <v>43</v>
      </c>
      <c r="U59" s="17" t="s">
        <v>43</v>
      </c>
      <c r="V59" s="17" t="s">
        <v>260</v>
      </c>
      <c r="W59" s="25">
        <f t="shared" si="0"/>
        <v>0</v>
      </c>
      <c r="X59" s="25">
        <f t="shared" si="1"/>
        <v>0</v>
      </c>
      <c r="AA59" s="18" t="s">
        <v>46</v>
      </c>
      <c r="AC59" s="17" t="s">
        <v>47</v>
      </c>
      <c r="AD59" s="26" t="s">
        <v>48</v>
      </c>
    </row>
    <row r="60" spans="1:30">
      <c r="A60" s="17" t="s">
        <v>212</v>
      </c>
      <c r="B60" s="27" t="s">
        <v>261</v>
      </c>
      <c r="C60" s="17" t="s">
        <v>214</v>
      </c>
      <c r="D60" s="17" t="s">
        <v>262</v>
      </c>
      <c r="E60" s="17" t="s">
        <v>255</v>
      </c>
      <c r="F60" s="17" t="s">
        <v>256</v>
      </c>
      <c r="G60" s="24">
        <v>185.49</v>
      </c>
      <c r="H60" s="24">
        <v>155.49</v>
      </c>
      <c r="I60" s="24">
        <v>30</v>
      </c>
      <c r="J60" s="17" t="s">
        <v>36</v>
      </c>
      <c r="K60" s="17" t="s">
        <v>37</v>
      </c>
      <c r="L60" s="17" t="s">
        <v>38</v>
      </c>
      <c r="M60" s="17" t="s">
        <v>263</v>
      </c>
      <c r="N60" s="17" t="s">
        <v>111</v>
      </c>
      <c r="O60" s="17" t="s">
        <v>219</v>
      </c>
      <c r="P60" s="17" t="s">
        <v>264</v>
      </c>
      <c r="Q60" s="17" t="s">
        <v>43</v>
      </c>
      <c r="R60" s="17" t="s">
        <v>265</v>
      </c>
      <c r="S60" s="24">
        <v>188</v>
      </c>
      <c r="T60" s="17" t="s">
        <v>43</v>
      </c>
      <c r="U60" s="17" t="s">
        <v>43</v>
      </c>
      <c r="V60" s="17" t="s">
        <v>266</v>
      </c>
      <c r="W60" s="25">
        <f t="shared" si="0"/>
        <v>0</v>
      </c>
      <c r="X60" s="25">
        <f t="shared" si="1"/>
        <v>0</v>
      </c>
      <c r="AA60" s="18" t="s">
        <v>46</v>
      </c>
      <c r="AC60" s="17" t="s">
        <v>47</v>
      </c>
      <c r="AD60" s="26" t="s">
        <v>48</v>
      </c>
    </row>
    <row r="61" spans="1:30">
      <c r="A61" s="17" t="s">
        <v>212</v>
      </c>
      <c r="B61" s="27" t="s">
        <v>267</v>
      </c>
      <c r="C61" s="17" t="s">
        <v>214</v>
      </c>
      <c r="D61" s="17" t="s">
        <v>268</v>
      </c>
      <c r="E61" s="17" t="s">
        <v>269</v>
      </c>
      <c r="F61" s="17" t="s">
        <v>256</v>
      </c>
      <c r="G61" s="24">
        <v>188</v>
      </c>
      <c r="H61" s="24">
        <v>158</v>
      </c>
      <c r="I61" s="24">
        <v>30</v>
      </c>
      <c r="J61" s="17" t="s">
        <v>36</v>
      </c>
      <c r="K61" s="17" t="s">
        <v>37</v>
      </c>
      <c r="L61" s="17" t="s">
        <v>38</v>
      </c>
      <c r="M61" s="17" t="s">
        <v>270</v>
      </c>
      <c r="N61" s="17" t="s">
        <v>111</v>
      </c>
      <c r="O61" s="17" t="s">
        <v>219</v>
      </c>
      <c r="P61" s="17" t="s">
        <v>271</v>
      </c>
      <c r="Q61" s="17" t="s">
        <v>43</v>
      </c>
      <c r="R61" s="17" t="s">
        <v>259</v>
      </c>
      <c r="S61" s="24">
        <v>188</v>
      </c>
      <c r="T61" s="17" t="s">
        <v>43</v>
      </c>
      <c r="U61" s="17" t="s">
        <v>43</v>
      </c>
      <c r="V61" s="17" t="s">
        <v>272</v>
      </c>
      <c r="W61" s="25">
        <f t="shared" si="0"/>
        <v>0</v>
      </c>
      <c r="X61" s="25">
        <f t="shared" si="1"/>
        <v>0</v>
      </c>
      <c r="AA61" s="18" t="s">
        <v>46</v>
      </c>
      <c r="AC61" s="17" t="s">
        <v>47</v>
      </c>
      <c r="AD61" s="26" t="s">
        <v>48</v>
      </c>
    </row>
    <row r="62" spans="1:30">
      <c r="A62" s="17" t="s">
        <v>230</v>
      </c>
      <c r="B62" s="27" t="s">
        <v>273</v>
      </c>
      <c r="C62" s="17" t="s">
        <v>232</v>
      </c>
      <c r="D62" s="17" t="s">
        <v>274</v>
      </c>
      <c r="E62" s="17" t="s">
        <v>234</v>
      </c>
      <c r="F62" s="17" t="s">
        <v>235</v>
      </c>
      <c r="G62" s="24">
        <v>189.85</v>
      </c>
      <c r="H62" s="24">
        <v>159.85</v>
      </c>
      <c r="I62" s="24">
        <v>30</v>
      </c>
      <c r="J62" s="17" t="s">
        <v>36</v>
      </c>
      <c r="K62" s="17" t="s">
        <v>37</v>
      </c>
      <c r="L62" s="17" t="s">
        <v>38</v>
      </c>
      <c r="M62" s="17" t="s">
        <v>275</v>
      </c>
      <c r="N62" s="17" t="s">
        <v>111</v>
      </c>
      <c r="O62" s="17" t="s">
        <v>237</v>
      </c>
      <c r="P62" s="17" t="s">
        <v>276</v>
      </c>
      <c r="Q62" s="17" t="s">
        <v>43</v>
      </c>
      <c r="R62" s="17" t="s">
        <v>239</v>
      </c>
      <c r="S62" s="24">
        <v>189.85</v>
      </c>
      <c r="T62" s="17" t="s">
        <v>43</v>
      </c>
      <c r="U62" s="17" t="s">
        <v>43</v>
      </c>
      <c r="V62" s="17" t="s">
        <v>240</v>
      </c>
      <c r="W62" s="25">
        <f t="shared" si="0"/>
        <v>0</v>
      </c>
      <c r="X62" s="25">
        <f t="shared" si="1"/>
        <v>0</v>
      </c>
      <c r="AA62" s="18" t="s">
        <v>46</v>
      </c>
      <c r="AC62" s="17" t="s">
        <v>47</v>
      </c>
      <c r="AD62" s="26" t="s">
        <v>48</v>
      </c>
    </row>
    <row r="63" spans="1:30">
      <c r="A63" s="17" t="s">
        <v>212</v>
      </c>
      <c r="B63" s="27" t="s">
        <v>277</v>
      </c>
      <c r="C63" s="17" t="s">
        <v>214</v>
      </c>
      <c r="D63" s="17" t="s">
        <v>278</v>
      </c>
      <c r="E63" s="17" t="s">
        <v>255</v>
      </c>
      <c r="F63" s="17" t="s">
        <v>256</v>
      </c>
      <c r="G63" s="24">
        <v>187.99</v>
      </c>
      <c r="H63" s="24">
        <v>157.99</v>
      </c>
      <c r="I63" s="24">
        <v>30</v>
      </c>
      <c r="J63" s="17" t="s">
        <v>36</v>
      </c>
      <c r="K63" s="17" t="s">
        <v>37</v>
      </c>
      <c r="L63" s="17" t="s">
        <v>38</v>
      </c>
      <c r="M63" s="17" t="s">
        <v>279</v>
      </c>
      <c r="N63" s="17" t="s">
        <v>111</v>
      </c>
      <c r="O63" s="17" t="s">
        <v>219</v>
      </c>
      <c r="P63" s="17" t="s">
        <v>280</v>
      </c>
      <c r="Q63" s="17" t="s">
        <v>43</v>
      </c>
      <c r="R63" s="17" t="s">
        <v>259</v>
      </c>
      <c r="S63" s="24">
        <v>188</v>
      </c>
      <c r="T63" s="17" t="s">
        <v>43</v>
      </c>
      <c r="U63" s="17" t="s">
        <v>43</v>
      </c>
      <c r="V63" s="17" t="s">
        <v>281</v>
      </c>
      <c r="W63" s="25">
        <f t="shared" si="0"/>
        <v>0</v>
      </c>
      <c r="X63" s="25">
        <f t="shared" si="1"/>
        <v>0</v>
      </c>
      <c r="AA63" s="18" t="s">
        <v>46</v>
      </c>
      <c r="AC63" s="17" t="s">
        <v>47</v>
      </c>
      <c r="AD63" s="26" t="s">
        <v>48</v>
      </c>
    </row>
    <row r="64" spans="1:30">
      <c r="A64" s="17" t="s">
        <v>196</v>
      </c>
      <c r="B64" s="27" t="s">
        <v>282</v>
      </c>
      <c r="C64" s="17" t="s">
        <v>198</v>
      </c>
      <c r="D64" s="17" t="s">
        <v>283</v>
      </c>
      <c r="E64" s="17" t="s">
        <v>200</v>
      </c>
      <c r="F64" s="17" t="s">
        <v>201</v>
      </c>
      <c r="G64" s="24">
        <v>255.99</v>
      </c>
      <c r="H64" s="24">
        <v>225.99</v>
      </c>
      <c r="I64" s="24">
        <v>30</v>
      </c>
      <c r="J64" s="17" t="s">
        <v>36</v>
      </c>
      <c r="K64" s="17" t="s">
        <v>37</v>
      </c>
      <c r="L64" s="17" t="s">
        <v>38</v>
      </c>
      <c r="M64" s="17" t="s">
        <v>284</v>
      </c>
      <c r="N64" s="17" t="s">
        <v>111</v>
      </c>
      <c r="O64" s="17" t="s">
        <v>196</v>
      </c>
      <c r="P64" s="17" t="s">
        <v>285</v>
      </c>
      <c r="Q64" s="17" t="s">
        <v>43</v>
      </c>
      <c r="R64" s="17" t="s">
        <v>251</v>
      </c>
      <c r="S64" s="24">
        <v>255.99</v>
      </c>
      <c r="T64" s="17" t="s">
        <v>43</v>
      </c>
      <c r="U64" s="17" t="s">
        <v>43</v>
      </c>
      <c r="V64" s="17" t="s">
        <v>286</v>
      </c>
      <c r="W64" s="25">
        <f t="shared" si="0"/>
        <v>0</v>
      </c>
      <c r="X64" s="25">
        <f t="shared" si="1"/>
        <v>0</v>
      </c>
      <c r="AA64" s="18" t="s">
        <v>46</v>
      </c>
      <c r="AC64" s="17" t="s">
        <v>47</v>
      </c>
      <c r="AD64" s="26" t="s">
        <v>48</v>
      </c>
    </row>
    <row r="65" spans="1:30">
      <c r="A65" s="17" t="s">
        <v>196</v>
      </c>
      <c r="B65" s="27" t="s">
        <v>287</v>
      </c>
      <c r="C65" s="17" t="s">
        <v>198</v>
      </c>
      <c r="D65" s="17" t="s">
        <v>288</v>
      </c>
      <c r="E65" s="17" t="s">
        <v>243</v>
      </c>
      <c r="F65" s="17" t="s">
        <v>226</v>
      </c>
      <c r="G65" s="24">
        <v>198</v>
      </c>
      <c r="H65" s="24">
        <v>168</v>
      </c>
      <c r="I65" s="24">
        <v>30</v>
      </c>
      <c r="J65" s="17" t="s">
        <v>36</v>
      </c>
      <c r="K65" s="17" t="s">
        <v>37</v>
      </c>
      <c r="L65" s="17" t="s">
        <v>38</v>
      </c>
      <c r="M65" s="17" t="s">
        <v>289</v>
      </c>
      <c r="N65" s="17" t="s">
        <v>111</v>
      </c>
      <c r="O65" s="17" t="s">
        <v>196</v>
      </c>
      <c r="P65" s="17" t="s">
        <v>290</v>
      </c>
      <c r="Q65" s="17" t="s">
        <v>43</v>
      </c>
      <c r="R65" s="17" t="s">
        <v>44</v>
      </c>
      <c r="S65" s="24">
        <v>198</v>
      </c>
      <c r="T65" s="17" t="s">
        <v>43</v>
      </c>
      <c r="U65" s="17" t="s">
        <v>43</v>
      </c>
      <c r="V65" s="17" t="s">
        <v>291</v>
      </c>
      <c r="W65" s="25">
        <f t="shared" si="0"/>
        <v>0</v>
      </c>
      <c r="X65" s="25">
        <f t="shared" si="1"/>
        <v>0</v>
      </c>
      <c r="AA65" s="18" t="s">
        <v>46</v>
      </c>
      <c r="AC65" s="17" t="s">
        <v>47</v>
      </c>
      <c r="AD65" s="26" t="s">
        <v>48</v>
      </c>
    </row>
    <row r="66" spans="1:30">
      <c r="A66" s="17" t="s">
        <v>196</v>
      </c>
      <c r="B66" s="27" t="s">
        <v>292</v>
      </c>
      <c r="C66" s="17" t="s">
        <v>198</v>
      </c>
      <c r="D66" s="17" t="s">
        <v>293</v>
      </c>
      <c r="E66" s="17" t="s">
        <v>294</v>
      </c>
      <c r="F66" s="17" t="s">
        <v>295</v>
      </c>
      <c r="G66" s="24">
        <v>150</v>
      </c>
      <c r="H66" s="24">
        <v>120</v>
      </c>
      <c r="I66" s="24">
        <v>30</v>
      </c>
      <c r="J66" s="17" t="s">
        <v>36</v>
      </c>
      <c r="K66" s="17" t="s">
        <v>37</v>
      </c>
      <c r="L66" s="17" t="s">
        <v>38</v>
      </c>
      <c r="M66" s="17" t="s">
        <v>296</v>
      </c>
      <c r="N66" s="17" t="s">
        <v>111</v>
      </c>
      <c r="O66" s="17" t="s">
        <v>196</v>
      </c>
      <c r="P66" s="17" t="s">
        <v>297</v>
      </c>
      <c r="Q66" s="17" t="s">
        <v>43</v>
      </c>
      <c r="R66" s="17" t="s">
        <v>44</v>
      </c>
      <c r="S66" s="24">
        <v>150</v>
      </c>
      <c r="T66" s="17" t="s">
        <v>43</v>
      </c>
      <c r="U66" s="17" t="s">
        <v>43</v>
      </c>
      <c r="V66" s="17" t="s">
        <v>298</v>
      </c>
      <c r="W66" s="25">
        <f t="shared" ref="W66:W129" si="2">IF(H66+I66&lt;=S66,0,"核")</f>
        <v>0</v>
      </c>
      <c r="X66" s="25">
        <f t="shared" ref="X66:X129" si="3">IF(G66&gt;=1200,"240",IF(G66&gt;=900,"180",IF(G66&gt;=600,"120",IF(G66&gt;=300,"60","30"))))-I66</f>
        <v>0</v>
      </c>
      <c r="AA66" s="18" t="s">
        <v>46</v>
      </c>
      <c r="AC66" s="17" t="s">
        <v>47</v>
      </c>
      <c r="AD66" s="26" t="s">
        <v>48</v>
      </c>
    </row>
    <row r="67" spans="1:30">
      <c r="A67" s="17" t="s">
        <v>196</v>
      </c>
      <c r="B67" s="27" t="s">
        <v>299</v>
      </c>
      <c r="C67" s="17" t="s">
        <v>198</v>
      </c>
      <c r="D67" s="17" t="s">
        <v>300</v>
      </c>
      <c r="E67" s="17" t="s">
        <v>301</v>
      </c>
      <c r="F67" s="17" t="s">
        <v>302</v>
      </c>
      <c r="G67" s="24">
        <v>600</v>
      </c>
      <c r="H67" s="24">
        <v>540</v>
      </c>
      <c r="I67" s="24">
        <v>60</v>
      </c>
      <c r="J67" s="17" t="s">
        <v>36</v>
      </c>
      <c r="K67" s="17" t="s">
        <v>37</v>
      </c>
      <c r="L67" s="17" t="s">
        <v>38</v>
      </c>
      <c r="M67" s="17" t="s">
        <v>303</v>
      </c>
      <c r="N67" s="17" t="s">
        <v>123</v>
      </c>
      <c r="O67" s="17" t="s">
        <v>196</v>
      </c>
      <c r="P67" s="17" t="s">
        <v>304</v>
      </c>
      <c r="Q67" s="17" t="s">
        <v>43</v>
      </c>
      <c r="R67" s="17" t="s">
        <v>251</v>
      </c>
      <c r="S67" s="24">
        <v>600</v>
      </c>
      <c r="T67" s="17" t="s">
        <v>43</v>
      </c>
      <c r="U67" s="17" t="s">
        <v>43</v>
      </c>
      <c r="V67" s="17" t="s">
        <v>305</v>
      </c>
      <c r="W67" s="25">
        <f t="shared" si="2"/>
        <v>0</v>
      </c>
      <c r="X67" s="25">
        <f t="shared" si="3"/>
        <v>60</v>
      </c>
      <c r="AA67" s="18" t="s">
        <v>46</v>
      </c>
      <c r="AC67" s="17" t="s">
        <v>47</v>
      </c>
      <c r="AD67" s="26" t="s">
        <v>48</v>
      </c>
    </row>
    <row r="68" spans="1:30">
      <c r="A68" s="17" t="s">
        <v>306</v>
      </c>
      <c r="B68" s="27" t="s">
        <v>307</v>
      </c>
      <c r="C68" s="17" t="s">
        <v>308</v>
      </c>
      <c r="D68" s="17" t="s">
        <v>309</v>
      </c>
      <c r="E68" s="17" t="s">
        <v>310</v>
      </c>
      <c r="F68" s="17" t="s">
        <v>311</v>
      </c>
      <c r="G68" s="24">
        <v>1588</v>
      </c>
      <c r="H68" s="24">
        <v>1468</v>
      </c>
      <c r="I68" s="24">
        <v>120</v>
      </c>
      <c r="J68" s="17" t="s">
        <v>36</v>
      </c>
      <c r="K68" s="17" t="s">
        <v>37</v>
      </c>
      <c r="L68" s="17" t="s">
        <v>38</v>
      </c>
      <c r="M68" s="17" t="s">
        <v>312</v>
      </c>
      <c r="N68" s="17" t="s">
        <v>56</v>
      </c>
      <c r="O68" s="17" t="s">
        <v>313</v>
      </c>
      <c r="P68" s="17" t="s">
        <v>314</v>
      </c>
      <c r="Q68" s="17" t="s">
        <v>43</v>
      </c>
      <c r="R68" s="17" t="s">
        <v>315</v>
      </c>
      <c r="S68" s="24">
        <v>1588</v>
      </c>
      <c r="T68" s="17" t="s">
        <v>43</v>
      </c>
      <c r="U68" s="17" t="s">
        <v>43</v>
      </c>
      <c r="V68" s="17" t="s">
        <v>316</v>
      </c>
      <c r="W68" s="25">
        <f t="shared" si="2"/>
        <v>0</v>
      </c>
      <c r="X68" s="25">
        <f t="shared" si="3"/>
        <v>120</v>
      </c>
      <c r="AA68" s="18" t="s">
        <v>46</v>
      </c>
      <c r="AC68" s="17" t="s">
        <v>47</v>
      </c>
      <c r="AD68" s="26" t="s">
        <v>48</v>
      </c>
    </row>
    <row r="69" spans="1:30">
      <c r="A69" s="17" t="s">
        <v>212</v>
      </c>
      <c r="B69" s="27" t="s">
        <v>317</v>
      </c>
      <c r="C69" s="17" t="s">
        <v>214</v>
      </c>
      <c r="D69" s="17" t="s">
        <v>318</v>
      </c>
      <c r="E69" s="17" t="s">
        <v>255</v>
      </c>
      <c r="F69" s="17" t="s">
        <v>256</v>
      </c>
      <c r="G69" s="24">
        <v>185.5</v>
      </c>
      <c r="H69" s="24">
        <v>155.5</v>
      </c>
      <c r="I69" s="24">
        <v>30</v>
      </c>
      <c r="J69" s="17" t="s">
        <v>36</v>
      </c>
      <c r="K69" s="17" t="s">
        <v>37</v>
      </c>
      <c r="L69" s="17" t="s">
        <v>38</v>
      </c>
      <c r="M69" s="17" t="s">
        <v>319</v>
      </c>
      <c r="N69" s="17" t="s">
        <v>111</v>
      </c>
      <c r="O69" s="17" t="s">
        <v>219</v>
      </c>
      <c r="P69" s="17" t="s">
        <v>320</v>
      </c>
      <c r="Q69" s="17" t="s">
        <v>43</v>
      </c>
      <c r="R69" s="17" t="s">
        <v>321</v>
      </c>
      <c r="S69" s="24">
        <v>188</v>
      </c>
      <c r="T69" s="17" t="s">
        <v>43</v>
      </c>
      <c r="U69" s="17" t="s">
        <v>43</v>
      </c>
      <c r="V69" s="17" t="s">
        <v>322</v>
      </c>
      <c r="W69" s="25">
        <f t="shared" si="2"/>
        <v>0</v>
      </c>
      <c r="X69" s="25">
        <f t="shared" si="3"/>
        <v>0</v>
      </c>
      <c r="AA69" s="18" t="s">
        <v>46</v>
      </c>
      <c r="AC69" s="17" t="s">
        <v>47</v>
      </c>
      <c r="AD69" s="26" t="s">
        <v>48</v>
      </c>
    </row>
    <row r="70" spans="1:30">
      <c r="A70" s="17" t="s">
        <v>212</v>
      </c>
      <c r="B70" s="27" t="s">
        <v>323</v>
      </c>
      <c r="C70" s="17" t="s">
        <v>214</v>
      </c>
      <c r="D70" s="17" t="s">
        <v>324</v>
      </c>
      <c r="E70" s="17" t="s">
        <v>255</v>
      </c>
      <c r="F70" s="17" t="s">
        <v>256</v>
      </c>
      <c r="G70" s="24">
        <v>187.99</v>
      </c>
      <c r="H70" s="24">
        <v>157.99</v>
      </c>
      <c r="I70" s="24">
        <v>30</v>
      </c>
      <c r="J70" s="17" t="s">
        <v>36</v>
      </c>
      <c r="K70" s="17" t="s">
        <v>37</v>
      </c>
      <c r="L70" s="17" t="s">
        <v>38</v>
      </c>
      <c r="M70" s="17" t="s">
        <v>325</v>
      </c>
      <c r="N70" s="17" t="s">
        <v>111</v>
      </c>
      <c r="O70" s="17" t="s">
        <v>219</v>
      </c>
      <c r="P70" s="17" t="s">
        <v>326</v>
      </c>
      <c r="Q70" s="17" t="s">
        <v>43</v>
      </c>
      <c r="R70" s="17" t="s">
        <v>321</v>
      </c>
      <c r="S70" s="24">
        <v>188</v>
      </c>
      <c r="T70" s="17" t="s">
        <v>43</v>
      </c>
      <c r="U70" s="17" t="s">
        <v>43</v>
      </c>
      <c r="V70" s="17" t="s">
        <v>327</v>
      </c>
      <c r="W70" s="25">
        <f t="shared" si="2"/>
        <v>0</v>
      </c>
      <c r="X70" s="25">
        <f t="shared" si="3"/>
        <v>0</v>
      </c>
      <c r="AA70" s="18" t="s">
        <v>46</v>
      </c>
      <c r="AC70" s="17" t="s">
        <v>47</v>
      </c>
      <c r="AD70" s="26" t="s">
        <v>48</v>
      </c>
    </row>
    <row r="71" spans="1:30">
      <c r="A71" s="17" t="s">
        <v>196</v>
      </c>
      <c r="B71" s="27" t="s">
        <v>328</v>
      </c>
      <c r="C71" s="17" t="s">
        <v>198</v>
      </c>
      <c r="D71" s="17" t="s">
        <v>329</v>
      </c>
      <c r="E71" s="17" t="s">
        <v>200</v>
      </c>
      <c r="F71" s="17" t="s">
        <v>201</v>
      </c>
      <c r="G71" s="24">
        <v>276</v>
      </c>
      <c r="H71" s="24">
        <v>261</v>
      </c>
      <c r="I71" s="24">
        <v>15</v>
      </c>
      <c r="J71" s="17" t="s">
        <v>36</v>
      </c>
      <c r="K71" s="17" t="s">
        <v>37</v>
      </c>
      <c r="L71" s="17" t="s">
        <v>38</v>
      </c>
      <c r="M71" s="17" t="s">
        <v>330</v>
      </c>
      <c r="N71" s="17" t="s">
        <v>40</v>
      </c>
      <c r="O71" s="17" t="s">
        <v>196</v>
      </c>
      <c r="P71" s="17" t="s">
        <v>331</v>
      </c>
      <c r="Q71" s="17" t="s">
        <v>43</v>
      </c>
      <c r="R71" s="17" t="s">
        <v>58</v>
      </c>
      <c r="S71" s="24">
        <v>276</v>
      </c>
      <c r="T71" s="17" t="s">
        <v>43</v>
      </c>
      <c r="U71" s="17" t="s">
        <v>43</v>
      </c>
      <c r="V71" s="17" t="s">
        <v>332</v>
      </c>
      <c r="W71" s="25">
        <f t="shared" si="2"/>
        <v>0</v>
      </c>
      <c r="X71" s="25">
        <f t="shared" si="3"/>
        <v>15</v>
      </c>
      <c r="AA71" s="18" t="s">
        <v>46</v>
      </c>
      <c r="AC71" s="17" t="s">
        <v>47</v>
      </c>
      <c r="AD71" s="26" t="s">
        <v>48</v>
      </c>
    </row>
    <row r="72" spans="1:30">
      <c r="A72" s="17" t="s">
        <v>212</v>
      </c>
      <c r="B72" s="27" t="s">
        <v>333</v>
      </c>
      <c r="C72" s="17" t="s">
        <v>214</v>
      </c>
      <c r="D72" s="17" t="s">
        <v>334</v>
      </c>
      <c r="E72" s="17" t="s">
        <v>216</v>
      </c>
      <c r="F72" s="17" t="s">
        <v>217</v>
      </c>
      <c r="G72" s="24">
        <v>218</v>
      </c>
      <c r="H72" s="24">
        <v>203</v>
      </c>
      <c r="I72" s="24">
        <v>15</v>
      </c>
      <c r="J72" s="17" t="s">
        <v>36</v>
      </c>
      <c r="K72" s="17" t="s">
        <v>37</v>
      </c>
      <c r="L72" s="17" t="s">
        <v>38</v>
      </c>
      <c r="M72" s="17" t="s">
        <v>335</v>
      </c>
      <c r="N72" s="17" t="s">
        <v>40</v>
      </c>
      <c r="O72" s="17" t="s">
        <v>219</v>
      </c>
      <c r="P72" s="17" t="s">
        <v>336</v>
      </c>
      <c r="Q72" s="17" t="s">
        <v>43</v>
      </c>
      <c r="R72" s="17" t="s">
        <v>337</v>
      </c>
      <c r="S72" s="24">
        <v>218</v>
      </c>
      <c r="T72" s="17" t="s">
        <v>43</v>
      </c>
      <c r="U72" s="17" t="s">
        <v>43</v>
      </c>
      <c r="V72" s="17" t="s">
        <v>338</v>
      </c>
      <c r="W72" s="25">
        <f t="shared" si="2"/>
        <v>0</v>
      </c>
      <c r="X72" s="25">
        <f t="shared" si="3"/>
        <v>15</v>
      </c>
      <c r="AA72" s="18" t="s">
        <v>46</v>
      </c>
      <c r="AC72" s="17" t="s">
        <v>47</v>
      </c>
      <c r="AD72" s="26" t="s">
        <v>48</v>
      </c>
    </row>
    <row r="73" spans="1:30">
      <c r="A73" s="17" t="s">
        <v>212</v>
      </c>
      <c r="B73" s="27" t="s">
        <v>339</v>
      </c>
      <c r="C73" s="17" t="s">
        <v>214</v>
      </c>
      <c r="D73" s="17" t="s">
        <v>340</v>
      </c>
      <c r="E73" s="17" t="s">
        <v>216</v>
      </c>
      <c r="F73" s="17" t="s">
        <v>217</v>
      </c>
      <c r="G73" s="24">
        <v>214</v>
      </c>
      <c r="H73" s="24">
        <v>184</v>
      </c>
      <c r="I73" s="24">
        <v>30</v>
      </c>
      <c r="J73" s="17" t="s">
        <v>36</v>
      </c>
      <c r="K73" s="17" t="s">
        <v>37</v>
      </c>
      <c r="L73" s="17" t="s">
        <v>38</v>
      </c>
      <c r="M73" s="17" t="s">
        <v>341</v>
      </c>
      <c r="N73" s="17" t="s">
        <v>111</v>
      </c>
      <c r="O73" s="17" t="s">
        <v>219</v>
      </c>
      <c r="P73" s="17" t="s">
        <v>342</v>
      </c>
      <c r="Q73" s="17" t="s">
        <v>43</v>
      </c>
      <c r="R73" s="17" t="s">
        <v>343</v>
      </c>
      <c r="S73" s="24">
        <v>218</v>
      </c>
      <c r="T73" s="17" t="s">
        <v>43</v>
      </c>
      <c r="U73" s="17" t="s">
        <v>43</v>
      </c>
      <c r="V73" s="17" t="s">
        <v>344</v>
      </c>
      <c r="W73" s="25">
        <f t="shared" si="2"/>
        <v>0</v>
      </c>
      <c r="X73" s="25">
        <f t="shared" si="3"/>
        <v>0</v>
      </c>
      <c r="AA73" s="18" t="s">
        <v>46</v>
      </c>
      <c r="AC73" s="17" t="s">
        <v>47</v>
      </c>
      <c r="AD73" s="26" t="s">
        <v>48</v>
      </c>
    </row>
    <row r="74" spans="1:30">
      <c r="A74" s="17" t="s">
        <v>196</v>
      </c>
      <c r="B74" s="27" t="s">
        <v>345</v>
      </c>
      <c r="C74" s="17" t="s">
        <v>198</v>
      </c>
      <c r="D74" s="17" t="s">
        <v>346</v>
      </c>
      <c r="E74" s="17" t="s">
        <v>347</v>
      </c>
      <c r="F74" s="17" t="s">
        <v>201</v>
      </c>
      <c r="G74" s="24">
        <v>275.75</v>
      </c>
      <c r="H74" s="24">
        <v>245.75</v>
      </c>
      <c r="I74" s="24">
        <v>30</v>
      </c>
      <c r="J74" s="17" t="s">
        <v>36</v>
      </c>
      <c r="K74" s="17" t="s">
        <v>37</v>
      </c>
      <c r="L74" s="17" t="s">
        <v>38</v>
      </c>
      <c r="M74" s="17" t="s">
        <v>348</v>
      </c>
      <c r="N74" s="17" t="s">
        <v>111</v>
      </c>
      <c r="O74" s="17" t="s">
        <v>196</v>
      </c>
      <c r="P74" s="17" t="s">
        <v>349</v>
      </c>
      <c r="Q74" s="17" t="s">
        <v>43</v>
      </c>
      <c r="R74" s="17" t="s">
        <v>337</v>
      </c>
      <c r="S74" s="24">
        <v>275.75</v>
      </c>
      <c r="T74" s="17" t="s">
        <v>43</v>
      </c>
      <c r="U74" s="17" t="s">
        <v>43</v>
      </c>
      <c r="V74" s="17" t="s">
        <v>350</v>
      </c>
      <c r="W74" s="25">
        <f t="shared" si="2"/>
        <v>0</v>
      </c>
      <c r="X74" s="25">
        <f t="shared" si="3"/>
        <v>0</v>
      </c>
      <c r="AA74" s="18" t="s">
        <v>46</v>
      </c>
      <c r="AC74" s="17" t="s">
        <v>47</v>
      </c>
      <c r="AD74" s="26" t="s">
        <v>48</v>
      </c>
    </row>
    <row r="75" spans="1:30">
      <c r="A75" s="17" t="s">
        <v>196</v>
      </c>
      <c r="B75" s="27" t="s">
        <v>351</v>
      </c>
      <c r="C75" s="17" t="s">
        <v>198</v>
      </c>
      <c r="D75" s="17" t="s">
        <v>352</v>
      </c>
      <c r="E75" s="17" t="s">
        <v>200</v>
      </c>
      <c r="F75" s="17" t="s">
        <v>201</v>
      </c>
      <c r="G75" s="24">
        <v>243.2</v>
      </c>
      <c r="H75" s="24">
        <v>213.2</v>
      </c>
      <c r="I75" s="24">
        <v>30</v>
      </c>
      <c r="J75" s="17" t="s">
        <v>36</v>
      </c>
      <c r="K75" s="17" t="s">
        <v>37</v>
      </c>
      <c r="L75" s="17" t="s">
        <v>38</v>
      </c>
      <c r="M75" s="17" t="s">
        <v>353</v>
      </c>
      <c r="N75" s="17" t="s">
        <v>111</v>
      </c>
      <c r="O75" s="17" t="s">
        <v>196</v>
      </c>
      <c r="P75" s="17" t="s">
        <v>354</v>
      </c>
      <c r="Q75" s="17" t="s">
        <v>43</v>
      </c>
      <c r="R75" s="17" t="s">
        <v>58</v>
      </c>
      <c r="S75" s="24">
        <v>243.2</v>
      </c>
      <c r="T75" s="17" t="s">
        <v>43</v>
      </c>
      <c r="U75" s="17" t="s">
        <v>43</v>
      </c>
      <c r="V75" s="17" t="s">
        <v>355</v>
      </c>
      <c r="W75" s="25">
        <f t="shared" si="2"/>
        <v>0</v>
      </c>
      <c r="X75" s="25">
        <f t="shared" si="3"/>
        <v>0</v>
      </c>
      <c r="AA75" s="18" t="s">
        <v>46</v>
      </c>
      <c r="AC75" s="17" t="s">
        <v>47</v>
      </c>
      <c r="AD75" s="26" t="s">
        <v>48</v>
      </c>
    </row>
    <row r="76" spans="1:30">
      <c r="A76" s="17" t="s">
        <v>212</v>
      </c>
      <c r="B76" s="27" t="s">
        <v>356</v>
      </c>
      <c r="C76" s="17" t="s">
        <v>214</v>
      </c>
      <c r="D76" s="17" t="s">
        <v>357</v>
      </c>
      <c r="E76" s="17" t="s">
        <v>358</v>
      </c>
      <c r="F76" s="17" t="s">
        <v>359</v>
      </c>
      <c r="G76" s="24">
        <v>248</v>
      </c>
      <c r="H76" s="24">
        <v>218</v>
      </c>
      <c r="I76" s="24">
        <v>30</v>
      </c>
      <c r="J76" s="17" t="s">
        <v>36</v>
      </c>
      <c r="K76" s="17" t="s">
        <v>37</v>
      </c>
      <c r="L76" s="17" t="s">
        <v>38</v>
      </c>
      <c r="M76" s="17" t="s">
        <v>360</v>
      </c>
      <c r="N76" s="17" t="s">
        <v>111</v>
      </c>
      <c r="O76" s="17" t="s">
        <v>219</v>
      </c>
      <c r="P76" s="17" t="s">
        <v>361</v>
      </c>
      <c r="Q76" s="17" t="s">
        <v>43</v>
      </c>
      <c r="R76" s="17" t="s">
        <v>337</v>
      </c>
      <c r="S76" s="24">
        <v>248</v>
      </c>
      <c r="T76" s="17" t="s">
        <v>43</v>
      </c>
      <c r="U76" s="17" t="s">
        <v>43</v>
      </c>
      <c r="V76" s="17" t="s">
        <v>362</v>
      </c>
      <c r="W76" s="25">
        <f t="shared" si="2"/>
        <v>0</v>
      </c>
      <c r="X76" s="25">
        <f t="shared" si="3"/>
        <v>0</v>
      </c>
      <c r="AA76" s="18" t="s">
        <v>46</v>
      </c>
      <c r="AC76" s="17" t="s">
        <v>47</v>
      </c>
      <c r="AD76" s="26" t="s">
        <v>48</v>
      </c>
    </row>
    <row r="77" spans="1:30">
      <c r="A77" s="17" t="s">
        <v>212</v>
      </c>
      <c r="B77" s="27" t="s">
        <v>363</v>
      </c>
      <c r="C77" s="17" t="s">
        <v>214</v>
      </c>
      <c r="D77" s="17" t="s">
        <v>364</v>
      </c>
      <c r="E77" s="17" t="s">
        <v>255</v>
      </c>
      <c r="F77" s="17" t="s">
        <v>256</v>
      </c>
      <c r="G77" s="24">
        <v>187.99</v>
      </c>
      <c r="H77" s="24">
        <v>157.99</v>
      </c>
      <c r="I77" s="24">
        <v>30</v>
      </c>
      <c r="J77" s="17" t="s">
        <v>36</v>
      </c>
      <c r="K77" s="17" t="s">
        <v>37</v>
      </c>
      <c r="L77" s="17" t="s">
        <v>38</v>
      </c>
      <c r="M77" s="17" t="s">
        <v>365</v>
      </c>
      <c r="N77" s="17" t="s">
        <v>111</v>
      </c>
      <c r="O77" s="17" t="s">
        <v>219</v>
      </c>
      <c r="P77" s="17" t="s">
        <v>366</v>
      </c>
      <c r="Q77" s="17" t="s">
        <v>43</v>
      </c>
      <c r="R77" s="17" t="s">
        <v>265</v>
      </c>
      <c r="S77" s="24">
        <v>188</v>
      </c>
      <c r="T77" s="17" t="s">
        <v>43</v>
      </c>
      <c r="U77" s="17" t="s">
        <v>43</v>
      </c>
      <c r="V77" s="17" t="s">
        <v>367</v>
      </c>
      <c r="W77" s="25">
        <f t="shared" si="2"/>
        <v>0</v>
      </c>
      <c r="X77" s="25">
        <f t="shared" si="3"/>
        <v>0</v>
      </c>
      <c r="AA77" s="18" t="s">
        <v>46</v>
      </c>
      <c r="AC77" s="17" t="s">
        <v>47</v>
      </c>
      <c r="AD77" s="26" t="s">
        <v>48</v>
      </c>
    </row>
    <row r="78" spans="1:30">
      <c r="A78" s="17" t="s">
        <v>368</v>
      </c>
      <c r="B78" s="27" t="s">
        <v>369</v>
      </c>
      <c r="C78" s="17" t="s">
        <v>370</v>
      </c>
      <c r="D78" s="17" t="s">
        <v>371</v>
      </c>
      <c r="E78" s="17" t="s">
        <v>372</v>
      </c>
      <c r="F78" s="17" t="s">
        <v>373</v>
      </c>
      <c r="G78" s="24">
        <v>177.25</v>
      </c>
      <c r="H78" s="24">
        <v>147.25</v>
      </c>
      <c r="I78" s="24">
        <v>30</v>
      </c>
      <c r="J78" s="17" t="s">
        <v>36</v>
      </c>
      <c r="K78" s="17" t="s">
        <v>37</v>
      </c>
      <c r="L78" s="17" t="s">
        <v>38</v>
      </c>
      <c r="M78" s="17" t="s">
        <v>374</v>
      </c>
      <c r="N78" s="17" t="s">
        <v>111</v>
      </c>
      <c r="O78" s="17" t="s">
        <v>375</v>
      </c>
      <c r="P78" s="17" t="s">
        <v>376</v>
      </c>
      <c r="Q78" s="17" t="s">
        <v>43</v>
      </c>
      <c r="R78" s="17" t="s">
        <v>377</v>
      </c>
      <c r="S78" s="24">
        <v>356</v>
      </c>
      <c r="T78" s="17" t="s">
        <v>43</v>
      </c>
      <c r="U78" s="17" t="s">
        <v>43</v>
      </c>
      <c r="V78" s="17" t="s">
        <v>378</v>
      </c>
      <c r="W78" s="25">
        <f t="shared" si="2"/>
        <v>0</v>
      </c>
      <c r="X78" s="25">
        <f t="shared" si="3"/>
        <v>0</v>
      </c>
      <c r="AA78" s="18" t="s">
        <v>379</v>
      </c>
      <c r="AB78" s="18" t="s">
        <v>380</v>
      </c>
      <c r="AC78" s="17" t="s">
        <v>47</v>
      </c>
      <c r="AD78" s="26" t="s">
        <v>48</v>
      </c>
    </row>
    <row r="79" spans="1:30">
      <c r="A79" s="17" t="s">
        <v>212</v>
      </c>
      <c r="B79" s="27" t="s">
        <v>381</v>
      </c>
      <c r="C79" s="17" t="s">
        <v>214</v>
      </c>
      <c r="D79" s="17" t="s">
        <v>382</v>
      </c>
      <c r="E79" s="17" t="s">
        <v>255</v>
      </c>
      <c r="F79" s="17" t="s">
        <v>256</v>
      </c>
      <c r="G79" s="24">
        <v>182.98</v>
      </c>
      <c r="H79" s="24">
        <v>152.98</v>
      </c>
      <c r="I79" s="24">
        <v>30</v>
      </c>
      <c r="J79" s="17" t="s">
        <v>36</v>
      </c>
      <c r="K79" s="17" t="s">
        <v>37</v>
      </c>
      <c r="L79" s="17" t="s">
        <v>38</v>
      </c>
      <c r="M79" s="17" t="s">
        <v>383</v>
      </c>
      <c r="N79" s="17" t="s">
        <v>111</v>
      </c>
      <c r="O79" s="17" t="s">
        <v>219</v>
      </c>
      <c r="P79" s="17" t="s">
        <v>384</v>
      </c>
      <c r="Q79" s="17" t="s">
        <v>43</v>
      </c>
      <c r="R79" s="17" t="s">
        <v>321</v>
      </c>
      <c r="S79" s="24">
        <v>188</v>
      </c>
      <c r="T79" s="17" t="s">
        <v>43</v>
      </c>
      <c r="U79" s="17" t="s">
        <v>43</v>
      </c>
      <c r="V79" s="17" t="s">
        <v>385</v>
      </c>
      <c r="W79" s="25">
        <f t="shared" si="2"/>
        <v>0</v>
      </c>
      <c r="X79" s="25">
        <f t="shared" si="3"/>
        <v>0</v>
      </c>
      <c r="AA79" s="18" t="s">
        <v>46</v>
      </c>
      <c r="AC79" s="17" t="s">
        <v>47</v>
      </c>
      <c r="AD79" s="26" t="s">
        <v>48</v>
      </c>
    </row>
    <row r="80" spans="1:30">
      <c r="A80" s="17" t="s">
        <v>368</v>
      </c>
      <c r="B80" s="27" t="s">
        <v>386</v>
      </c>
      <c r="C80" s="17" t="s">
        <v>370</v>
      </c>
      <c r="D80" s="17" t="s">
        <v>387</v>
      </c>
      <c r="E80" s="17" t="s">
        <v>372</v>
      </c>
      <c r="F80" s="17" t="s">
        <v>373</v>
      </c>
      <c r="G80" s="24">
        <v>178</v>
      </c>
      <c r="H80" s="24">
        <v>148</v>
      </c>
      <c r="I80" s="24">
        <v>30</v>
      </c>
      <c r="J80" s="17" t="s">
        <v>36</v>
      </c>
      <c r="K80" s="17" t="s">
        <v>37</v>
      </c>
      <c r="L80" s="17" t="s">
        <v>38</v>
      </c>
      <c r="M80" s="17" t="s">
        <v>388</v>
      </c>
      <c r="N80" s="17" t="s">
        <v>111</v>
      </c>
      <c r="O80" s="17" t="s">
        <v>375</v>
      </c>
      <c r="P80" s="17" t="s">
        <v>389</v>
      </c>
      <c r="Q80" s="17" t="s">
        <v>43</v>
      </c>
      <c r="R80" s="17" t="s">
        <v>377</v>
      </c>
      <c r="S80" s="24">
        <v>356</v>
      </c>
      <c r="T80" s="17" t="s">
        <v>43</v>
      </c>
      <c r="U80" s="17" t="s">
        <v>43</v>
      </c>
      <c r="V80" s="17" t="s">
        <v>390</v>
      </c>
      <c r="W80" s="25">
        <f t="shared" si="2"/>
        <v>0</v>
      </c>
      <c r="X80" s="25">
        <f t="shared" si="3"/>
        <v>0</v>
      </c>
      <c r="AA80" s="18" t="s">
        <v>379</v>
      </c>
      <c r="AB80" s="18" t="s">
        <v>380</v>
      </c>
      <c r="AC80" s="17" t="s">
        <v>47</v>
      </c>
      <c r="AD80" s="26" t="s">
        <v>48</v>
      </c>
    </row>
    <row r="81" spans="1:30">
      <c r="A81" s="17" t="s">
        <v>368</v>
      </c>
      <c r="B81" s="27" t="s">
        <v>391</v>
      </c>
      <c r="C81" s="17" t="s">
        <v>370</v>
      </c>
      <c r="D81" s="17" t="s">
        <v>392</v>
      </c>
      <c r="E81" s="17" t="s">
        <v>372</v>
      </c>
      <c r="F81" s="17" t="s">
        <v>373</v>
      </c>
      <c r="G81" s="24">
        <v>178</v>
      </c>
      <c r="H81" s="24">
        <v>148</v>
      </c>
      <c r="I81" s="24">
        <v>30</v>
      </c>
      <c r="J81" s="17" t="s">
        <v>36</v>
      </c>
      <c r="K81" s="17" t="s">
        <v>37</v>
      </c>
      <c r="L81" s="17" t="s">
        <v>38</v>
      </c>
      <c r="M81" s="17" t="s">
        <v>393</v>
      </c>
      <c r="N81" s="17" t="s">
        <v>111</v>
      </c>
      <c r="O81" s="17" t="s">
        <v>375</v>
      </c>
      <c r="P81" s="17" t="s">
        <v>394</v>
      </c>
      <c r="Q81" s="17" t="s">
        <v>43</v>
      </c>
      <c r="R81" s="17" t="s">
        <v>377</v>
      </c>
      <c r="S81" s="24">
        <v>356</v>
      </c>
      <c r="T81" s="17" t="s">
        <v>43</v>
      </c>
      <c r="U81" s="17" t="s">
        <v>43</v>
      </c>
      <c r="V81" s="17" t="s">
        <v>395</v>
      </c>
      <c r="W81" s="25">
        <f t="shared" si="2"/>
        <v>0</v>
      </c>
      <c r="X81" s="25">
        <f t="shared" si="3"/>
        <v>0</v>
      </c>
      <c r="AA81" s="18" t="s">
        <v>379</v>
      </c>
      <c r="AB81" s="18" t="s">
        <v>380</v>
      </c>
      <c r="AC81" s="17" t="s">
        <v>47</v>
      </c>
      <c r="AD81" s="26" t="s">
        <v>48</v>
      </c>
    </row>
    <row r="82" spans="1:30">
      <c r="A82" s="17" t="s">
        <v>212</v>
      </c>
      <c r="B82" s="27" t="s">
        <v>396</v>
      </c>
      <c r="C82" s="17" t="s">
        <v>214</v>
      </c>
      <c r="D82" s="17" t="s">
        <v>397</v>
      </c>
      <c r="E82" s="17" t="s">
        <v>216</v>
      </c>
      <c r="F82" s="17" t="s">
        <v>217</v>
      </c>
      <c r="G82" s="24">
        <v>214.5</v>
      </c>
      <c r="H82" s="24">
        <v>184.5</v>
      </c>
      <c r="I82" s="24">
        <v>30</v>
      </c>
      <c r="J82" s="17" t="s">
        <v>36</v>
      </c>
      <c r="K82" s="17" t="s">
        <v>37</v>
      </c>
      <c r="L82" s="17" t="s">
        <v>38</v>
      </c>
      <c r="M82" s="17" t="s">
        <v>398</v>
      </c>
      <c r="N82" s="17" t="s">
        <v>111</v>
      </c>
      <c r="O82" s="17" t="s">
        <v>219</v>
      </c>
      <c r="P82" s="17" t="s">
        <v>399</v>
      </c>
      <c r="Q82" s="17" t="s">
        <v>43</v>
      </c>
      <c r="R82" s="17" t="s">
        <v>251</v>
      </c>
      <c r="S82" s="24">
        <v>218</v>
      </c>
      <c r="T82" s="17" t="s">
        <v>43</v>
      </c>
      <c r="U82" s="17" t="s">
        <v>43</v>
      </c>
      <c r="V82" s="17" t="s">
        <v>400</v>
      </c>
      <c r="W82" s="25">
        <f t="shared" si="2"/>
        <v>0</v>
      </c>
      <c r="X82" s="25">
        <f t="shared" si="3"/>
        <v>0</v>
      </c>
      <c r="AA82" s="18" t="s">
        <v>46</v>
      </c>
      <c r="AC82" s="17" t="s">
        <v>47</v>
      </c>
      <c r="AD82" s="26" t="s">
        <v>48</v>
      </c>
    </row>
    <row r="83" spans="1:30">
      <c r="A83" s="17" t="s">
        <v>401</v>
      </c>
      <c r="B83" s="27" t="s">
        <v>402</v>
      </c>
      <c r="C83" s="17" t="s">
        <v>403</v>
      </c>
      <c r="D83" s="17" t="s">
        <v>404</v>
      </c>
      <c r="E83" s="17" t="s">
        <v>405</v>
      </c>
      <c r="F83" s="17" t="s">
        <v>406</v>
      </c>
      <c r="G83" s="24">
        <v>158</v>
      </c>
      <c r="H83" s="24">
        <v>143</v>
      </c>
      <c r="I83" s="24">
        <v>15</v>
      </c>
      <c r="J83" s="17" t="s">
        <v>36</v>
      </c>
      <c r="K83" s="17" t="s">
        <v>37</v>
      </c>
      <c r="L83" s="17" t="s">
        <v>38</v>
      </c>
      <c r="M83" s="17" t="s">
        <v>407</v>
      </c>
      <c r="N83" s="17" t="s">
        <v>40</v>
      </c>
      <c r="O83" s="17" t="s">
        <v>401</v>
      </c>
      <c r="P83" s="17" t="s">
        <v>408</v>
      </c>
      <c r="Q83" s="17" t="s">
        <v>43</v>
      </c>
      <c r="R83" s="17" t="s">
        <v>315</v>
      </c>
      <c r="S83" s="24">
        <v>158</v>
      </c>
      <c r="T83" s="17" t="s">
        <v>43</v>
      </c>
      <c r="U83" s="17" t="s">
        <v>43</v>
      </c>
      <c r="V83" s="17" t="s">
        <v>409</v>
      </c>
      <c r="W83" s="25">
        <f t="shared" si="2"/>
        <v>0</v>
      </c>
      <c r="X83" s="25">
        <f t="shared" si="3"/>
        <v>15</v>
      </c>
      <c r="AA83" s="18" t="s">
        <v>46</v>
      </c>
      <c r="AC83" s="17" t="s">
        <v>47</v>
      </c>
      <c r="AD83" s="26" t="s">
        <v>48</v>
      </c>
    </row>
    <row r="84" spans="1:30">
      <c r="A84" s="17" t="s">
        <v>368</v>
      </c>
      <c r="B84" s="27" t="s">
        <v>410</v>
      </c>
      <c r="C84" s="17" t="s">
        <v>370</v>
      </c>
      <c r="D84" s="17" t="s">
        <v>411</v>
      </c>
      <c r="E84" s="17" t="s">
        <v>412</v>
      </c>
      <c r="F84" s="17" t="s">
        <v>413</v>
      </c>
      <c r="G84" s="24">
        <v>169</v>
      </c>
      <c r="H84" s="24">
        <v>139</v>
      </c>
      <c r="I84" s="24">
        <v>30</v>
      </c>
      <c r="J84" s="17" t="s">
        <v>36</v>
      </c>
      <c r="K84" s="17" t="s">
        <v>37</v>
      </c>
      <c r="L84" s="17" t="s">
        <v>38</v>
      </c>
      <c r="M84" s="17" t="s">
        <v>414</v>
      </c>
      <c r="N84" s="17" t="s">
        <v>111</v>
      </c>
      <c r="O84" s="17" t="s">
        <v>375</v>
      </c>
      <c r="P84" s="17" t="s">
        <v>415</v>
      </c>
      <c r="Q84" s="17" t="s">
        <v>43</v>
      </c>
      <c r="R84" s="17" t="s">
        <v>343</v>
      </c>
      <c r="S84" s="24">
        <v>338</v>
      </c>
      <c r="T84" s="17" t="s">
        <v>43</v>
      </c>
      <c r="U84" s="17" t="s">
        <v>43</v>
      </c>
      <c r="V84" s="17" t="s">
        <v>416</v>
      </c>
      <c r="W84" s="25">
        <f t="shared" si="2"/>
        <v>0</v>
      </c>
      <c r="X84" s="25">
        <f t="shared" si="3"/>
        <v>0</v>
      </c>
      <c r="AA84" s="18" t="s">
        <v>379</v>
      </c>
      <c r="AB84" s="18" t="s">
        <v>380</v>
      </c>
      <c r="AC84" s="17" t="s">
        <v>47</v>
      </c>
      <c r="AD84" s="26" t="s">
        <v>48</v>
      </c>
    </row>
    <row r="85" spans="1:30">
      <c r="A85" s="17" t="s">
        <v>212</v>
      </c>
      <c r="B85" s="27" t="s">
        <v>417</v>
      </c>
      <c r="C85" s="17" t="s">
        <v>214</v>
      </c>
      <c r="D85" s="17" t="s">
        <v>418</v>
      </c>
      <c r="E85" s="17" t="s">
        <v>216</v>
      </c>
      <c r="F85" s="17" t="s">
        <v>217</v>
      </c>
      <c r="G85" s="24">
        <v>218</v>
      </c>
      <c r="H85" s="24">
        <v>188</v>
      </c>
      <c r="I85" s="24">
        <v>30</v>
      </c>
      <c r="J85" s="17" t="s">
        <v>36</v>
      </c>
      <c r="K85" s="17" t="s">
        <v>37</v>
      </c>
      <c r="L85" s="17" t="s">
        <v>38</v>
      </c>
      <c r="M85" s="17" t="s">
        <v>419</v>
      </c>
      <c r="N85" s="17" t="s">
        <v>111</v>
      </c>
      <c r="O85" s="17" t="s">
        <v>219</v>
      </c>
      <c r="P85" s="17" t="s">
        <v>420</v>
      </c>
      <c r="Q85" s="17" t="s">
        <v>43</v>
      </c>
      <c r="R85" s="17" t="s">
        <v>251</v>
      </c>
      <c r="S85" s="24">
        <v>218</v>
      </c>
      <c r="T85" s="17" t="s">
        <v>43</v>
      </c>
      <c r="U85" s="17" t="s">
        <v>43</v>
      </c>
      <c r="V85" s="17" t="s">
        <v>421</v>
      </c>
      <c r="W85" s="25">
        <f t="shared" si="2"/>
        <v>0</v>
      </c>
      <c r="X85" s="25">
        <f t="shared" si="3"/>
        <v>0</v>
      </c>
      <c r="AA85" s="18" t="s">
        <v>46</v>
      </c>
      <c r="AC85" s="17" t="s">
        <v>47</v>
      </c>
      <c r="AD85" s="26" t="s">
        <v>48</v>
      </c>
    </row>
    <row r="86" spans="1:30">
      <c r="A86" s="17" t="s">
        <v>212</v>
      </c>
      <c r="B86" s="27" t="s">
        <v>422</v>
      </c>
      <c r="C86" s="17" t="s">
        <v>214</v>
      </c>
      <c r="D86" s="17" t="s">
        <v>423</v>
      </c>
      <c r="E86" s="17" t="s">
        <v>358</v>
      </c>
      <c r="F86" s="17" t="s">
        <v>359</v>
      </c>
      <c r="G86" s="24">
        <v>247.99</v>
      </c>
      <c r="H86" s="24">
        <v>217.99</v>
      </c>
      <c r="I86" s="24">
        <v>30</v>
      </c>
      <c r="J86" s="17" t="s">
        <v>36</v>
      </c>
      <c r="K86" s="17" t="s">
        <v>37</v>
      </c>
      <c r="L86" s="17" t="s">
        <v>38</v>
      </c>
      <c r="M86" s="17" t="s">
        <v>424</v>
      </c>
      <c r="N86" s="17" t="s">
        <v>111</v>
      </c>
      <c r="O86" s="17" t="s">
        <v>219</v>
      </c>
      <c r="P86" s="17" t="s">
        <v>425</v>
      </c>
      <c r="Q86" s="17" t="s">
        <v>43</v>
      </c>
      <c r="R86" s="17" t="s">
        <v>377</v>
      </c>
      <c r="S86" s="24">
        <v>248</v>
      </c>
      <c r="T86" s="17" t="s">
        <v>43</v>
      </c>
      <c r="U86" s="17" t="s">
        <v>43</v>
      </c>
      <c r="V86" s="17" t="s">
        <v>426</v>
      </c>
      <c r="W86" s="25">
        <f t="shared" si="2"/>
        <v>0</v>
      </c>
      <c r="X86" s="25">
        <f t="shared" si="3"/>
        <v>0</v>
      </c>
      <c r="AA86" s="18" t="s">
        <v>46</v>
      </c>
      <c r="AC86" s="17" t="s">
        <v>47</v>
      </c>
      <c r="AD86" s="26" t="s">
        <v>48</v>
      </c>
    </row>
    <row r="87" spans="1:30">
      <c r="A87" s="17" t="s">
        <v>368</v>
      </c>
      <c r="B87" s="27" t="s">
        <v>427</v>
      </c>
      <c r="C87" s="17" t="s">
        <v>370</v>
      </c>
      <c r="D87" s="17" t="s">
        <v>428</v>
      </c>
      <c r="E87" s="17" t="s">
        <v>429</v>
      </c>
      <c r="F87" s="17" t="s">
        <v>373</v>
      </c>
      <c r="G87" s="24">
        <v>176</v>
      </c>
      <c r="H87" s="24">
        <v>146</v>
      </c>
      <c r="I87" s="24">
        <v>30</v>
      </c>
      <c r="J87" s="17" t="s">
        <v>36</v>
      </c>
      <c r="K87" s="17" t="s">
        <v>37</v>
      </c>
      <c r="L87" s="17" t="s">
        <v>38</v>
      </c>
      <c r="M87" s="17" t="s">
        <v>430</v>
      </c>
      <c r="N87" s="17" t="s">
        <v>111</v>
      </c>
      <c r="O87" s="17" t="s">
        <v>375</v>
      </c>
      <c r="P87" s="17" t="s">
        <v>431</v>
      </c>
      <c r="Q87" s="17" t="s">
        <v>43</v>
      </c>
      <c r="R87" s="17" t="s">
        <v>377</v>
      </c>
      <c r="S87" s="24">
        <v>356</v>
      </c>
      <c r="T87" s="17" t="s">
        <v>43</v>
      </c>
      <c r="U87" s="17" t="s">
        <v>43</v>
      </c>
      <c r="V87" s="17" t="s">
        <v>390</v>
      </c>
      <c r="W87" s="25">
        <f t="shared" si="2"/>
        <v>0</v>
      </c>
      <c r="X87" s="25">
        <f t="shared" si="3"/>
        <v>0</v>
      </c>
      <c r="AA87" s="18" t="s">
        <v>379</v>
      </c>
      <c r="AB87" s="18" t="s">
        <v>380</v>
      </c>
      <c r="AC87" s="17" t="s">
        <v>47</v>
      </c>
      <c r="AD87" s="26" t="s">
        <v>48</v>
      </c>
    </row>
    <row r="88" spans="1:30">
      <c r="A88" s="17" t="s">
        <v>368</v>
      </c>
      <c r="B88" s="27" t="s">
        <v>432</v>
      </c>
      <c r="C88" s="17" t="s">
        <v>370</v>
      </c>
      <c r="D88" s="17" t="s">
        <v>433</v>
      </c>
      <c r="E88" s="17" t="s">
        <v>412</v>
      </c>
      <c r="F88" s="17" t="s">
        <v>413</v>
      </c>
      <c r="G88" s="24">
        <v>154</v>
      </c>
      <c r="H88" s="24">
        <v>124</v>
      </c>
      <c r="I88" s="24">
        <v>30</v>
      </c>
      <c r="J88" s="17" t="s">
        <v>36</v>
      </c>
      <c r="K88" s="17" t="s">
        <v>37</v>
      </c>
      <c r="L88" s="17" t="s">
        <v>38</v>
      </c>
      <c r="M88" s="17" t="s">
        <v>434</v>
      </c>
      <c r="N88" s="17" t="s">
        <v>111</v>
      </c>
      <c r="O88" s="17" t="s">
        <v>375</v>
      </c>
      <c r="P88" s="17" t="s">
        <v>435</v>
      </c>
      <c r="Q88" s="17" t="s">
        <v>43</v>
      </c>
      <c r="R88" s="17" t="s">
        <v>315</v>
      </c>
      <c r="S88" s="24">
        <v>338</v>
      </c>
      <c r="T88" s="17" t="s">
        <v>43</v>
      </c>
      <c r="U88" s="17" t="s">
        <v>43</v>
      </c>
      <c r="V88" s="17" t="s">
        <v>436</v>
      </c>
      <c r="W88" s="25">
        <f t="shared" si="2"/>
        <v>0</v>
      </c>
      <c r="X88" s="25">
        <f t="shared" si="3"/>
        <v>0</v>
      </c>
      <c r="AA88" s="18" t="s">
        <v>379</v>
      </c>
      <c r="AB88" s="18" t="s">
        <v>380</v>
      </c>
      <c r="AC88" s="17" t="s">
        <v>47</v>
      </c>
      <c r="AD88" s="26" t="s">
        <v>48</v>
      </c>
    </row>
    <row r="89" spans="1:30">
      <c r="A89" s="17" t="s">
        <v>368</v>
      </c>
      <c r="B89" s="27" t="s">
        <v>437</v>
      </c>
      <c r="C89" s="17" t="s">
        <v>370</v>
      </c>
      <c r="D89" s="17" t="s">
        <v>438</v>
      </c>
      <c r="E89" s="17" t="s">
        <v>412</v>
      </c>
      <c r="F89" s="17" t="s">
        <v>413</v>
      </c>
      <c r="G89" s="24">
        <v>160.75</v>
      </c>
      <c r="H89" s="24">
        <v>130.75</v>
      </c>
      <c r="I89" s="24">
        <v>30</v>
      </c>
      <c r="J89" s="17" t="s">
        <v>36</v>
      </c>
      <c r="K89" s="17" t="s">
        <v>37</v>
      </c>
      <c r="L89" s="17" t="s">
        <v>38</v>
      </c>
      <c r="M89" s="17" t="s">
        <v>439</v>
      </c>
      <c r="N89" s="17" t="s">
        <v>123</v>
      </c>
      <c r="O89" s="17" t="s">
        <v>375</v>
      </c>
      <c r="P89" s="17" t="s">
        <v>440</v>
      </c>
      <c r="Q89" s="17" t="s">
        <v>43</v>
      </c>
      <c r="R89" s="17" t="s">
        <v>315</v>
      </c>
      <c r="S89" s="24">
        <v>676</v>
      </c>
      <c r="T89" s="17" t="s">
        <v>43</v>
      </c>
      <c r="U89" s="17" t="s">
        <v>43</v>
      </c>
      <c r="V89" s="17" t="s">
        <v>441</v>
      </c>
      <c r="W89" s="25">
        <f t="shared" si="2"/>
        <v>0</v>
      </c>
      <c r="X89" s="25">
        <f t="shared" si="3"/>
        <v>0</v>
      </c>
      <c r="Y89" s="18" t="s">
        <v>60</v>
      </c>
      <c r="AA89" s="18" t="s">
        <v>379</v>
      </c>
      <c r="AB89" s="18" t="s">
        <v>380</v>
      </c>
      <c r="AC89" s="17" t="s">
        <v>47</v>
      </c>
      <c r="AD89" s="26" t="s">
        <v>48</v>
      </c>
    </row>
    <row r="90" spans="1:30">
      <c r="A90" s="17" t="s">
        <v>368</v>
      </c>
      <c r="B90" s="27" t="s">
        <v>442</v>
      </c>
      <c r="C90" s="17" t="s">
        <v>370</v>
      </c>
      <c r="D90" s="17" t="s">
        <v>438</v>
      </c>
      <c r="E90" s="17" t="s">
        <v>412</v>
      </c>
      <c r="F90" s="17" t="s">
        <v>413</v>
      </c>
      <c r="G90" s="24">
        <v>160.75</v>
      </c>
      <c r="H90" s="24">
        <v>130.75</v>
      </c>
      <c r="I90" s="24">
        <v>30</v>
      </c>
      <c r="J90" s="17" t="s">
        <v>36</v>
      </c>
      <c r="K90" s="17" t="s">
        <v>37</v>
      </c>
      <c r="L90" s="17" t="s">
        <v>38</v>
      </c>
      <c r="M90" s="17" t="s">
        <v>439</v>
      </c>
      <c r="N90" s="17" t="s">
        <v>123</v>
      </c>
      <c r="O90" s="17" t="s">
        <v>375</v>
      </c>
      <c r="P90" s="17" t="s">
        <v>440</v>
      </c>
      <c r="Q90" s="17" t="s">
        <v>43</v>
      </c>
      <c r="R90" s="17" t="s">
        <v>315</v>
      </c>
      <c r="S90" s="24">
        <v>676</v>
      </c>
      <c r="T90" s="17" t="s">
        <v>43</v>
      </c>
      <c r="U90" s="17" t="s">
        <v>43</v>
      </c>
      <c r="V90" s="17" t="s">
        <v>443</v>
      </c>
      <c r="W90" s="25">
        <f t="shared" si="2"/>
        <v>0</v>
      </c>
      <c r="X90" s="25">
        <f t="shared" si="3"/>
        <v>0</v>
      </c>
      <c r="Y90" s="18" t="s">
        <v>60</v>
      </c>
      <c r="AA90" s="18" t="s">
        <v>379</v>
      </c>
      <c r="AB90" s="18" t="s">
        <v>380</v>
      </c>
      <c r="AC90" s="17" t="s">
        <v>47</v>
      </c>
      <c r="AD90" s="26" t="s">
        <v>48</v>
      </c>
    </row>
    <row r="91" spans="1:30">
      <c r="A91" s="17" t="s">
        <v>368</v>
      </c>
      <c r="B91" s="27" t="s">
        <v>444</v>
      </c>
      <c r="C91" s="17" t="s">
        <v>370</v>
      </c>
      <c r="D91" s="17" t="s">
        <v>438</v>
      </c>
      <c r="E91" s="17" t="s">
        <v>412</v>
      </c>
      <c r="F91" s="17" t="s">
        <v>413</v>
      </c>
      <c r="G91" s="24">
        <v>160.75</v>
      </c>
      <c r="H91" s="24">
        <v>130.75</v>
      </c>
      <c r="I91" s="24">
        <v>30</v>
      </c>
      <c r="J91" s="17" t="s">
        <v>36</v>
      </c>
      <c r="K91" s="17" t="s">
        <v>37</v>
      </c>
      <c r="L91" s="17" t="s">
        <v>38</v>
      </c>
      <c r="M91" s="17" t="s">
        <v>439</v>
      </c>
      <c r="N91" s="17" t="s">
        <v>123</v>
      </c>
      <c r="O91" s="17" t="s">
        <v>375</v>
      </c>
      <c r="P91" s="17" t="s">
        <v>440</v>
      </c>
      <c r="Q91" s="17" t="s">
        <v>43</v>
      </c>
      <c r="R91" s="17" t="s">
        <v>315</v>
      </c>
      <c r="S91" s="24">
        <v>676</v>
      </c>
      <c r="T91" s="17" t="s">
        <v>43</v>
      </c>
      <c r="U91" s="17" t="s">
        <v>43</v>
      </c>
      <c r="V91" s="17" t="s">
        <v>443</v>
      </c>
      <c r="W91" s="25">
        <f t="shared" si="2"/>
        <v>0</v>
      </c>
      <c r="X91" s="25">
        <f t="shared" si="3"/>
        <v>0</v>
      </c>
      <c r="Y91" s="18" t="s">
        <v>60</v>
      </c>
      <c r="AA91" s="18" t="s">
        <v>379</v>
      </c>
      <c r="AB91" s="18" t="s">
        <v>380</v>
      </c>
      <c r="AC91" s="17" t="s">
        <v>47</v>
      </c>
      <c r="AD91" s="26" t="s">
        <v>48</v>
      </c>
    </row>
    <row r="92" spans="1:30">
      <c r="A92" s="17" t="s">
        <v>212</v>
      </c>
      <c r="B92" s="27" t="s">
        <v>445</v>
      </c>
      <c r="C92" s="17" t="s">
        <v>214</v>
      </c>
      <c r="D92" s="17" t="s">
        <v>446</v>
      </c>
      <c r="E92" s="17" t="s">
        <v>255</v>
      </c>
      <c r="F92" s="17" t="s">
        <v>256</v>
      </c>
      <c r="G92" s="24">
        <v>179</v>
      </c>
      <c r="H92" s="24">
        <v>149</v>
      </c>
      <c r="I92" s="24">
        <v>30</v>
      </c>
      <c r="J92" s="17" t="s">
        <v>36</v>
      </c>
      <c r="K92" s="17" t="s">
        <v>37</v>
      </c>
      <c r="L92" s="17" t="s">
        <v>38</v>
      </c>
      <c r="M92" s="17" t="s">
        <v>447</v>
      </c>
      <c r="N92" s="17" t="s">
        <v>111</v>
      </c>
      <c r="O92" s="17" t="s">
        <v>219</v>
      </c>
      <c r="P92" s="17" t="s">
        <v>448</v>
      </c>
      <c r="Q92" s="17" t="s">
        <v>43</v>
      </c>
      <c r="R92" s="17" t="s">
        <v>321</v>
      </c>
      <c r="S92" s="24">
        <v>188</v>
      </c>
      <c r="T92" s="17" t="s">
        <v>43</v>
      </c>
      <c r="U92" s="17" t="s">
        <v>43</v>
      </c>
      <c r="V92" s="17" t="s">
        <v>449</v>
      </c>
      <c r="W92" s="25">
        <f t="shared" si="2"/>
        <v>0</v>
      </c>
      <c r="X92" s="25">
        <f t="shared" si="3"/>
        <v>0</v>
      </c>
      <c r="AA92" s="18" t="s">
        <v>46</v>
      </c>
      <c r="AC92" s="17" t="s">
        <v>47</v>
      </c>
      <c r="AD92" s="26" t="s">
        <v>48</v>
      </c>
    </row>
    <row r="93" spans="1:30">
      <c r="A93" s="17" t="s">
        <v>368</v>
      </c>
      <c r="B93" s="27" t="s">
        <v>450</v>
      </c>
      <c r="C93" s="17" t="s">
        <v>370</v>
      </c>
      <c r="D93" s="17" t="s">
        <v>451</v>
      </c>
      <c r="E93" s="17" t="s">
        <v>412</v>
      </c>
      <c r="F93" s="17" t="s">
        <v>413</v>
      </c>
      <c r="G93" s="24">
        <v>154</v>
      </c>
      <c r="H93" s="24">
        <v>124</v>
      </c>
      <c r="I93" s="24">
        <v>30</v>
      </c>
      <c r="J93" s="17" t="s">
        <v>36</v>
      </c>
      <c r="K93" s="17" t="s">
        <v>37</v>
      </c>
      <c r="L93" s="17" t="s">
        <v>38</v>
      </c>
      <c r="M93" s="17" t="s">
        <v>452</v>
      </c>
      <c r="N93" s="17" t="s">
        <v>111</v>
      </c>
      <c r="O93" s="17" t="s">
        <v>375</v>
      </c>
      <c r="P93" s="17" t="s">
        <v>453</v>
      </c>
      <c r="Q93" s="17" t="s">
        <v>43</v>
      </c>
      <c r="R93" s="17" t="s">
        <v>315</v>
      </c>
      <c r="S93" s="24">
        <v>338</v>
      </c>
      <c r="T93" s="17" t="s">
        <v>43</v>
      </c>
      <c r="U93" s="17" t="s">
        <v>43</v>
      </c>
      <c r="V93" s="17" t="s">
        <v>436</v>
      </c>
      <c r="W93" s="25">
        <f t="shared" si="2"/>
        <v>0</v>
      </c>
      <c r="X93" s="25">
        <f t="shared" si="3"/>
        <v>0</v>
      </c>
      <c r="AA93" s="18" t="s">
        <v>379</v>
      </c>
      <c r="AB93" s="18" t="s">
        <v>380</v>
      </c>
      <c r="AC93" s="17" t="s">
        <v>47</v>
      </c>
      <c r="AD93" s="26" t="s">
        <v>48</v>
      </c>
    </row>
    <row r="94" spans="1:30">
      <c r="A94" s="17" t="s">
        <v>368</v>
      </c>
      <c r="B94" s="27" t="s">
        <v>454</v>
      </c>
      <c r="C94" s="17" t="s">
        <v>370</v>
      </c>
      <c r="D94" s="17" t="s">
        <v>455</v>
      </c>
      <c r="E94" s="17" t="s">
        <v>429</v>
      </c>
      <c r="F94" s="17" t="s">
        <v>373</v>
      </c>
      <c r="G94" s="24">
        <v>178</v>
      </c>
      <c r="H94" s="24">
        <v>148</v>
      </c>
      <c r="I94" s="24">
        <v>30</v>
      </c>
      <c r="J94" s="17" t="s">
        <v>36</v>
      </c>
      <c r="K94" s="17" t="s">
        <v>37</v>
      </c>
      <c r="L94" s="17" t="s">
        <v>38</v>
      </c>
      <c r="M94" s="17" t="s">
        <v>456</v>
      </c>
      <c r="N94" s="17" t="s">
        <v>111</v>
      </c>
      <c r="O94" s="17" t="s">
        <v>375</v>
      </c>
      <c r="P94" s="17" t="s">
        <v>457</v>
      </c>
      <c r="Q94" s="17" t="s">
        <v>43</v>
      </c>
      <c r="R94" s="17" t="s">
        <v>458</v>
      </c>
      <c r="S94" s="24">
        <v>356</v>
      </c>
      <c r="T94" s="17" t="s">
        <v>43</v>
      </c>
      <c r="U94" s="17" t="s">
        <v>43</v>
      </c>
      <c r="V94" s="17" t="s">
        <v>459</v>
      </c>
      <c r="W94" s="25">
        <f t="shared" si="2"/>
        <v>0</v>
      </c>
      <c r="X94" s="25">
        <f t="shared" si="3"/>
        <v>0</v>
      </c>
      <c r="AA94" s="18" t="s">
        <v>379</v>
      </c>
      <c r="AB94" s="18" t="s">
        <v>380</v>
      </c>
      <c r="AC94" s="17" t="s">
        <v>47</v>
      </c>
      <c r="AD94" s="26" t="s">
        <v>48</v>
      </c>
    </row>
    <row r="95" spans="1:30">
      <c r="A95" s="17" t="s">
        <v>212</v>
      </c>
      <c r="B95" s="27" t="s">
        <v>460</v>
      </c>
      <c r="C95" s="17" t="s">
        <v>214</v>
      </c>
      <c r="D95" s="17" t="s">
        <v>461</v>
      </c>
      <c r="E95" s="17" t="s">
        <v>358</v>
      </c>
      <c r="F95" s="17" t="s">
        <v>359</v>
      </c>
      <c r="G95" s="24">
        <v>248</v>
      </c>
      <c r="H95" s="24">
        <v>218</v>
      </c>
      <c r="I95" s="24">
        <v>30</v>
      </c>
      <c r="J95" s="17" t="s">
        <v>36</v>
      </c>
      <c r="K95" s="17" t="s">
        <v>37</v>
      </c>
      <c r="L95" s="17" t="s">
        <v>38</v>
      </c>
      <c r="M95" s="17" t="s">
        <v>462</v>
      </c>
      <c r="N95" s="17" t="s">
        <v>111</v>
      </c>
      <c r="O95" s="17" t="s">
        <v>219</v>
      </c>
      <c r="P95" s="17" t="s">
        <v>463</v>
      </c>
      <c r="Q95" s="17" t="s">
        <v>43</v>
      </c>
      <c r="R95" s="17" t="s">
        <v>321</v>
      </c>
      <c r="S95" s="24">
        <v>248</v>
      </c>
      <c r="T95" s="17" t="s">
        <v>43</v>
      </c>
      <c r="U95" s="17" t="s">
        <v>43</v>
      </c>
      <c r="V95" s="17" t="s">
        <v>464</v>
      </c>
      <c r="W95" s="25">
        <f t="shared" si="2"/>
        <v>0</v>
      </c>
      <c r="X95" s="25">
        <f t="shared" si="3"/>
        <v>0</v>
      </c>
      <c r="AA95" s="18" t="s">
        <v>46</v>
      </c>
      <c r="AC95" s="17" t="s">
        <v>47</v>
      </c>
      <c r="AD95" s="26" t="s">
        <v>48</v>
      </c>
    </row>
    <row r="96" spans="1:30">
      <c r="A96" s="17" t="s">
        <v>368</v>
      </c>
      <c r="B96" s="27" t="s">
        <v>465</v>
      </c>
      <c r="C96" s="17" t="s">
        <v>370</v>
      </c>
      <c r="D96" s="17" t="s">
        <v>466</v>
      </c>
      <c r="E96" s="17" t="s">
        <v>467</v>
      </c>
      <c r="F96" s="17" t="s">
        <v>468</v>
      </c>
      <c r="G96" s="24">
        <v>199</v>
      </c>
      <c r="H96" s="24">
        <v>169</v>
      </c>
      <c r="I96" s="24">
        <v>30</v>
      </c>
      <c r="J96" s="17" t="s">
        <v>36</v>
      </c>
      <c r="K96" s="17" t="s">
        <v>37</v>
      </c>
      <c r="L96" s="17" t="s">
        <v>38</v>
      </c>
      <c r="M96" s="17" t="s">
        <v>469</v>
      </c>
      <c r="N96" s="17" t="s">
        <v>111</v>
      </c>
      <c r="O96" s="17" t="s">
        <v>375</v>
      </c>
      <c r="P96" s="17" t="s">
        <v>470</v>
      </c>
      <c r="Q96" s="17" t="s">
        <v>43</v>
      </c>
      <c r="R96" s="17" t="s">
        <v>315</v>
      </c>
      <c r="S96" s="24">
        <v>398</v>
      </c>
      <c r="T96" s="17" t="s">
        <v>43</v>
      </c>
      <c r="U96" s="17" t="s">
        <v>43</v>
      </c>
      <c r="V96" s="17" t="s">
        <v>471</v>
      </c>
      <c r="W96" s="25">
        <f t="shared" si="2"/>
        <v>0</v>
      </c>
      <c r="X96" s="25">
        <f t="shared" si="3"/>
        <v>0</v>
      </c>
      <c r="AA96" s="18" t="s">
        <v>379</v>
      </c>
      <c r="AB96" s="18" t="s">
        <v>380</v>
      </c>
      <c r="AC96" s="17" t="s">
        <v>47</v>
      </c>
      <c r="AD96" s="26" t="s">
        <v>48</v>
      </c>
    </row>
    <row r="97" spans="1:30">
      <c r="A97" s="17" t="s">
        <v>368</v>
      </c>
      <c r="B97" s="27" t="s">
        <v>472</v>
      </c>
      <c r="C97" s="17" t="s">
        <v>370</v>
      </c>
      <c r="D97" s="17" t="s">
        <v>473</v>
      </c>
      <c r="E97" s="17" t="s">
        <v>474</v>
      </c>
      <c r="F97" s="17" t="s">
        <v>475</v>
      </c>
      <c r="G97" s="24">
        <v>567</v>
      </c>
      <c r="H97" s="24">
        <v>487</v>
      </c>
      <c r="I97" s="24">
        <v>80</v>
      </c>
      <c r="J97" s="17" t="s">
        <v>36</v>
      </c>
      <c r="K97" s="17" t="s">
        <v>37</v>
      </c>
      <c r="L97" s="17" t="s">
        <v>38</v>
      </c>
      <c r="M97" s="17" t="s">
        <v>476</v>
      </c>
      <c r="N97" s="17" t="s">
        <v>56</v>
      </c>
      <c r="O97" s="17" t="s">
        <v>477</v>
      </c>
      <c r="P97" s="17" t="s">
        <v>478</v>
      </c>
      <c r="Q97" s="17" t="s">
        <v>43</v>
      </c>
      <c r="R97" s="17" t="s">
        <v>479</v>
      </c>
      <c r="S97" s="24">
        <v>1701</v>
      </c>
      <c r="T97" s="17" t="s">
        <v>43</v>
      </c>
      <c r="U97" s="17" t="s">
        <v>43</v>
      </c>
      <c r="V97" s="17" t="s">
        <v>480</v>
      </c>
      <c r="W97" s="25">
        <f t="shared" si="2"/>
        <v>0</v>
      </c>
      <c r="X97" s="25">
        <f t="shared" si="3"/>
        <v>-20</v>
      </c>
      <c r="Y97" s="18" t="s">
        <v>60</v>
      </c>
      <c r="AA97" s="18" t="s">
        <v>379</v>
      </c>
      <c r="AB97" s="18" t="s">
        <v>380</v>
      </c>
      <c r="AC97" s="17" t="s">
        <v>47</v>
      </c>
      <c r="AD97" s="26" t="s">
        <v>48</v>
      </c>
    </row>
    <row r="98" spans="1:30">
      <c r="A98" s="17" t="s">
        <v>368</v>
      </c>
      <c r="B98" s="27" t="s">
        <v>481</v>
      </c>
      <c r="C98" s="17" t="s">
        <v>370</v>
      </c>
      <c r="D98" s="17" t="s">
        <v>473</v>
      </c>
      <c r="E98" s="17" t="s">
        <v>474</v>
      </c>
      <c r="F98" s="17" t="s">
        <v>475</v>
      </c>
      <c r="G98" s="24">
        <v>567</v>
      </c>
      <c r="H98" s="24">
        <v>487</v>
      </c>
      <c r="I98" s="24">
        <v>80</v>
      </c>
      <c r="J98" s="17" t="s">
        <v>36</v>
      </c>
      <c r="K98" s="17" t="s">
        <v>37</v>
      </c>
      <c r="L98" s="17" t="s">
        <v>38</v>
      </c>
      <c r="M98" s="17" t="s">
        <v>476</v>
      </c>
      <c r="N98" s="17" t="s">
        <v>56</v>
      </c>
      <c r="O98" s="17" t="s">
        <v>477</v>
      </c>
      <c r="P98" s="17" t="s">
        <v>478</v>
      </c>
      <c r="Q98" s="17" t="s">
        <v>43</v>
      </c>
      <c r="R98" s="17" t="s">
        <v>479</v>
      </c>
      <c r="S98" s="24">
        <v>1701</v>
      </c>
      <c r="T98" s="17" t="s">
        <v>43</v>
      </c>
      <c r="U98" s="17" t="s">
        <v>43</v>
      </c>
      <c r="V98" s="17" t="s">
        <v>480</v>
      </c>
      <c r="W98" s="25">
        <f t="shared" si="2"/>
        <v>0</v>
      </c>
      <c r="X98" s="25">
        <f t="shared" si="3"/>
        <v>-20</v>
      </c>
      <c r="Y98" s="18" t="s">
        <v>60</v>
      </c>
      <c r="AA98" s="18" t="s">
        <v>379</v>
      </c>
      <c r="AB98" s="18" t="s">
        <v>380</v>
      </c>
      <c r="AC98" s="17" t="s">
        <v>47</v>
      </c>
      <c r="AD98" s="26" t="s">
        <v>48</v>
      </c>
    </row>
    <row r="99" spans="1:30">
      <c r="A99" s="17" t="s">
        <v>368</v>
      </c>
      <c r="B99" s="27" t="s">
        <v>482</v>
      </c>
      <c r="C99" s="17" t="s">
        <v>370</v>
      </c>
      <c r="D99" s="17" t="s">
        <v>483</v>
      </c>
      <c r="E99" s="17" t="s">
        <v>484</v>
      </c>
      <c r="F99" s="17" t="s">
        <v>485</v>
      </c>
      <c r="G99" s="24">
        <v>477</v>
      </c>
      <c r="H99" s="24">
        <v>387</v>
      </c>
      <c r="I99" s="24">
        <v>90</v>
      </c>
      <c r="J99" s="17" t="s">
        <v>36</v>
      </c>
      <c r="K99" s="17" t="s">
        <v>37</v>
      </c>
      <c r="L99" s="17" t="s">
        <v>38</v>
      </c>
      <c r="M99" s="17" t="s">
        <v>486</v>
      </c>
      <c r="N99" s="17" t="s">
        <v>75</v>
      </c>
      <c r="O99" s="17" t="s">
        <v>487</v>
      </c>
      <c r="P99" s="17" t="s">
        <v>488</v>
      </c>
      <c r="Q99" s="17" t="s">
        <v>43</v>
      </c>
      <c r="R99" s="17" t="s">
        <v>321</v>
      </c>
      <c r="S99" s="24">
        <v>954</v>
      </c>
      <c r="T99" s="17" t="s">
        <v>43</v>
      </c>
      <c r="U99" s="17" t="s">
        <v>43</v>
      </c>
      <c r="V99" s="17" t="s">
        <v>489</v>
      </c>
      <c r="W99" s="25">
        <f t="shared" si="2"/>
        <v>0</v>
      </c>
      <c r="X99" s="25">
        <f t="shared" si="3"/>
        <v>-30</v>
      </c>
      <c r="AA99" s="18" t="s">
        <v>379</v>
      </c>
      <c r="AB99" s="18" t="s">
        <v>380</v>
      </c>
      <c r="AC99" s="17" t="s">
        <v>47</v>
      </c>
      <c r="AD99" s="26" t="s">
        <v>48</v>
      </c>
    </row>
    <row r="100" spans="1:30">
      <c r="A100" s="17" t="s">
        <v>368</v>
      </c>
      <c r="B100" s="27" t="s">
        <v>490</v>
      </c>
      <c r="C100" s="17" t="s">
        <v>370</v>
      </c>
      <c r="D100" s="17" t="s">
        <v>491</v>
      </c>
      <c r="E100" s="17" t="s">
        <v>429</v>
      </c>
      <c r="F100" s="17" t="s">
        <v>373</v>
      </c>
      <c r="G100" s="24">
        <v>178</v>
      </c>
      <c r="H100" s="24">
        <v>148</v>
      </c>
      <c r="I100" s="24">
        <v>30</v>
      </c>
      <c r="J100" s="17" t="s">
        <v>36</v>
      </c>
      <c r="K100" s="17" t="s">
        <v>37</v>
      </c>
      <c r="L100" s="17" t="s">
        <v>38</v>
      </c>
      <c r="M100" s="17" t="s">
        <v>492</v>
      </c>
      <c r="N100" s="17" t="s">
        <v>111</v>
      </c>
      <c r="O100" s="17" t="s">
        <v>493</v>
      </c>
      <c r="P100" s="17" t="s">
        <v>494</v>
      </c>
      <c r="Q100" s="17" t="s">
        <v>43</v>
      </c>
      <c r="R100" s="17" t="s">
        <v>495</v>
      </c>
      <c r="S100" s="24">
        <v>454</v>
      </c>
      <c r="T100" s="17" t="s">
        <v>43</v>
      </c>
      <c r="U100" s="17" t="s">
        <v>43</v>
      </c>
      <c r="V100" s="17" t="s">
        <v>496</v>
      </c>
      <c r="W100" s="25">
        <f t="shared" si="2"/>
        <v>0</v>
      </c>
      <c r="X100" s="25">
        <f t="shared" si="3"/>
        <v>0</v>
      </c>
      <c r="AA100" s="18" t="s">
        <v>379</v>
      </c>
      <c r="AB100" s="18" t="s">
        <v>380</v>
      </c>
      <c r="AC100" s="17" t="s">
        <v>47</v>
      </c>
      <c r="AD100" s="26" t="s">
        <v>48</v>
      </c>
    </row>
    <row r="101" spans="1:30">
      <c r="A101" s="17" t="s">
        <v>368</v>
      </c>
      <c r="B101" s="27" t="s">
        <v>497</v>
      </c>
      <c r="C101" s="17" t="s">
        <v>370</v>
      </c>
      <c r="D101" s="17" t="s">
        <v>498</v>
      </c>
      <c r="E101" s="17" t="s">
        <v>484</v>
      </c>
      <c r="F101" s="17" t="s">
        <v>485</v>
      </c>
      <c r="G101" s="24">
        <v>476.99</v>
      </c>
      <c r="H101" s="24">
        <v>386.99</v>
      </c>
      <c r="I101" s="24">
        <v>90</v>
      </c>
      <c r="J101" s="17" t="s">
        <v>36</v>
      </c>
      <c r="K101" s="17" t="s">
        <v>37</v>
      </c>
      <c r="L101" s="17" t="s">
        <v>38</v>
      </c>
      <c r="M101" s="17" t="s">
        <v>499</v>
      </c>
      <c r="N101" s="17" t="s">
        <v>75</v>
      </c>
      <c r="O101" s="17" t="s">
        <v>500</v>
      </c>
      <c r="P101" s="17" t="s">
        <v>501</v>
      </c>
      <c r="Q101" s="17" t="s">
        <v>43</v>
      </c>
      <c r="R101" s="17" t="s">
        <v>502</v>
      </c>
      <c r="S101" s="24">
        <v>954</v>
      </c>
      <c r="T101" s="17" t="s">
        <v>43</v>
      </c>
      <c r="U101" s="17" t="s">
        <v>43</v>
      </c>
      <c r="V101" s="17" t="s">
        <v>503</v>
      </c>
      <c r="W101" s="25">
        <f t="shared" si="2"/>
        <v>0</v>
      </c>
      <c r="X101" s="25">
        <f t="shared" si="3"/>
        <v>-30</v>
      </c>
      <c r="AA101" s="18" t="s">
        <v>379</v>
      </c>
      <c r="AB101" s="18" t="s">
        <v>380</v>
      </c>
      <c r="AC101" s="17" t="s">
        <v>47</v>
      </c>
      <c r="AD101" s="26" t="s">
        <v>48</v>
      </c>
    </row>
    <row r="102" spans="1:30">
      <c r="A102" s="17" t="s">
        <v>368</v>
      </c>
      <c r="B102" s="27" t="s">
        <v>504</v>
      </c>
      <c r="C102" s="17" t="s">
        <v>370</v>
      </c>
      <c r="D102" s="17" t="s">
        <v>505</v>
      </c>
      <c r="E102" s="17" t="s">
        <v>484</v>
      </c>
      <c r="F102" s="17" t="s">
        <v>485</v>
      </c>
      <c r="G102" s="24">
        <v>477</v>
      </c>
      <c r="H102" s="24">
        <v>387</v>
      </c>
      <c r="I102" s="24">
        <v>90</v>
      </c>
      <c r="J102" s="17" t="s">
        <v>36</v>
      </c>
      <c r="K102" s="17" t="s">
        <v>37</v>
      </c>
      <c r="L102" s="17" t="s">
        <v>38</v>
      </c>
      <c r="M102" s="17" t="s">
        <v>506</v>
      </c>
      <c r="N102" s="17" t="s">
        <v>75</v>
      </c>
      <c r="O102" s="17" t="s">
        <v>487</v>
      </c>
      <c r="P102" s="17" t="s">
        <v>507</v>
      </c>
      <c r="Q102" s="17" t="s">
        <v>43</v>
      </c>
      <c r="R102" s="17" t="s">
        <v>479</v>
      </c>
      <c r="S102" s="24">
        <v>954</v>
      </c>
      <c r="T102" s="17" t="s">
        <v>43</v>
      </c>
      <c r="U102" s="17" t="s">
        <v>43</v>
      </c>
      <c r="V102" s="17" t="s">
        <v>508</v>
      </c>
      <c r="W102" s="25">
        <f t="shared" si="2"/>
        <v>0</v>
      </c>
      <c r="X102" s="25">
        <f t="shared" si="3"/>
        <v>-30</v>
      </c>
      <c r="AA102" s="18" t="s">
        <v>379</v>
      </c>
      <c r="AB102" s="18" t="s">
        <v>380</v>
      </c>
      <c r="AC102" s="17" t="s">
        <v>47</v>
      </c>
      <c r="AD102" s="26" t="s">
        <v>48</v>
      </c>
    </row>
    <row r="103" spans="1:30">
      <c r="A103" s="17" t="s">
        <v>368</v>
      </c>
      <c r="B103" s="27" t="s">
        <v>509</v>
      </c>
      <c r="C103" s="17" t="s">
        <v>370</v>
      </c>
      <c r="D103" s="17" t="s">
        <v>510</v>
      </c>
      <c r="E103" s="17" t="s">
        <v>484</v>
      </c>
      <c r="F103" s="17" t="s">
        <v>485</v>
      </c>
      <c r="G103" s="24">
        <v>477</v>
      </c>
      <c r="H103" s="24">
        <v>387</v>
      </c>
      <c r="I103" s="24">
        <v>90</v>
      </c>
      <c r="J103" s="17" t="s">
        <v>36</v>
      </c>
      <c r="K103" s="17" t="s">
        <v>37</v>
      </c>
      <c r="L103" s="17" t="s">
        <v>38</v>
      </c>
      <c r="M103" s="17" t="s">
        <v>511</v>
      </c>
      <c r="N103" s="17" t="s">
        <v>75</v>
      </c>
      <c r="O103" s="17" t="s">
        <v>500</v>
      </c>
      <c r="P103" s="17" t="s">
        <v>512</v>
      </c>
      <c r="Q103" s="17" t="s">
        <v>43</v>
      </c>
      <c r="R103" s="17" t="s">
        <v>502</v>
      </c>
      <c r="S103" s="24">
        <v>954</v>
      </c>
      <c r="T103" s="17" t="s">
        <v>43</v>
      </c>
      <c r="U103" s="17" t="s">
        <v>43</v>
      </c>
      <c r="V103" s="17" t="s">
        <v>513</v>
      </c>
      <c r="W103" s="25">
        <f t="shared" si="2"/>
        <v>0</v>
      </c>
      <c r="X103" s="25">
        <f t="shared" si="3"/>
        <v>-30</v>
      </c>
      <c r="AA103" s="18" t="s">
        <v>379</v>
      </c>
      <c r="AB103" s="18" t="s">
        <v>380</v>
      </c>
      <c r="AC103" s="17" t="s">
        <v>47</v>
      </c>
      <c r="AD103" s="26" t="s">
        <v>48</v>
      </c>
    </row>
    <row r="104" spans="1:30">
      <c r="A104" s="17" t="s">
        <v>368</v>
      </c>
      <c r="B104" s="27" t="s">
        <v>514</v>
      </c>
      <c r="C104" s="17" t="s">
        <v>370</v>
      </c>
      <c r="D104" s="17" t="s">
        <v>515</v>
      </c>
      <c r="E104" s="17" t="s">
        <v>474</v>
      </c>
      <c r="F104" s="17" t="s">
        <v>475</v>
      </c>
      <c r="G104" s="24">
        <v>567</v>
      </c>
      <c r="H104" s="24">
        <v>487</v>
      </c>
      <c r="I104" s="24">
        <v>80</v>
      </c>
      <c r="J104" s="17" t="s">
        <v>36</v>
      </c>
      <c r="K104" s="17" t="s">
        <v>37</v>
      </c>
      <c r="L104" s="17" t="s">
        <v>38</v>
      </c>
      <c r="M104" s="17" t="s">
        <v>516</v>
      </c>
      <c r="N104" s="17" t="s">
        <v>56</v>
      </c>
      <c r="O104" s="17" t="s">
        <v>477</v>
      </c>
      <c r="P104" s="17" t="s">
        <v>517</v>
      </c>
      <c r="Q104" s="17" t="s">
        <v>43</v>
      </c>
      <c r="R104" s="17" t="s">
        <v>502</v>
      </c>
      <c r="S104" s="24">
        <v>1701</v>
      </c>
      <c r="T104" s="17" t="s">
        <v>43</v>
      </c>
      <c r="U104" s="17" t="s">
        <v>43</v>
      </c>
      <c r="V104" s="17" t="s">
        <v>518</v>
      </c>
      <c r="W104" s="25">
        <f t="shared" si="2"/>
        <v>0</v>
      </c>
      <c r="X104" s="25">
        <f t="shared" si="3"/>
        <v>-20</v>
      </c>
      <c r="Y104" s="18" t="s">
        <v>60</v>
      </c>
      <c r="AA104" s="18" t="s">
        <v>379</v>
      </c>
      <c r="AB104" s="18" t="s">
        <v>380</v>
      </c>
      <c r="AC104" s="17" t="s">
        <v>47</v>
      </c>
      <c r="AD104" s="26" t="s">
        <v>48</v>
      </c>
    </row>
    <row r="105" spans="1:30">
      <c r="A105" s="17" t="s">
        <v>368</v>
      </c>
      <c r="B105" s="27" t="s">
        <v>519</v>
      </c>
      <c r="C105" s="17" t="s">
        <v>370</v>
      </c>
      <c r="D105" s="17" t="s">
        <v>515</v>
      </c>
      <c r="E105" s="17" t="s">
        <v>474</v>
      </c>
      <c r="F105" s="17" t="s">
        <v>475</v>
      </c>
      <c r="G105" s="24">
        <v>567</v>
      </c>
      <c r="H105" s="24">
        <v>487</v>
      </c>
      <c r="I105" s="24">
        <v>80</v>
      </c>
      <c r="J105" s="17" t="s">
        <v>36</v>
      </c>
      <c r="K105" s="17" t="s">
        <v>37</v>
      </c>
      <c r="L105" s="17" t="s">
        <v>38</v>
      </c>
      <c r="M105" s="17" t="s">
        <v>516</v>
      </c>
      <c r="N105" s="17" t="s">
        <v>56</v>
      </c>
      <c r="O105" s="17" t="s">
        <v>477</v>
      </c>
      <c r="P105" s="17" t="s">
        <v>517</v>
      </c>
      <c r="Q105" s="17" t="s">
        <v>43</v>
      </c>
      <c r="R105" s="17" t="s">
        <v>502</v>
      </c>
      <c r="S105" s="24">
        <v>1701</v>
      </c>
      <c r="T105" s="17" t="s">
        <v>43</v>
      </c>
      <c r="U105" s="17" t="s">
        <v>43</v>
      </c>
      <c r="V105" s="17" t="s">
        <v>520</v>
      </c>
      <c r="W105" s="25">
        <f t="shared" si="2"/>
        <v>0</v>
      </c>
      <c r="X105" s="25">
        <f t="shared" si="3"/>
        <v>-20</v>
      </c>
      <c r="Y105" s="18" t="s">
        <v>60</v>
      </c>
      <c r="AA105" s="18" t="s">
        <v>379</v>
      </c>
      <c r="AB105" s="18" t="s">
        <v>380</v>
      </c>
      <c r="AC105" s="17" t="s">
        <v>47</v>
      </c>
      <c r="AD105" s="26" t="s">
        <v>48</v>
      </c>
    </row>
    <row r="106" spans="1:30">
      <c r="A106" s="17" t="s">
        <v>368</v>
      </c>
      <c r="B106" s="27" t="s">
        <v>521</v>
      </c>
      <c r="C106" s="17" t="s">
        <v>370</v>
      </c>
      <c r="D106" s="17" t="s">
        <v>522</v>
      </c>
      <c r="E106" s="17" t="s">
        <v>484</v>
      </c>
      <c r="F106" s="17" t="s">
        <v>485</v>
      </c>
      <c r="G106" s="24">
        <v>477</v>
      </c>
      <c r="H106" s="24">
        <v>387</v>
      </c>
      <c r="I106" s="24">
        <v>90</v>
      </c>
      <c r="J106" s="17" t="s">
        <v>36</v>
      </c>
      <c r="K106" s="17" t="s">
        <v>37</v>
      </c>
      <c r="L106" s="17" t="s">
        <v>38</v>
      </c>
      <c r="M106" s="17" t="s">
        <v>523</v>
      </c>
      <c r="N106" s="17" t="s">
        <v>75</v>
      </c>
      <c r="O106" s="17" t="s">
        <v>487</v>
      </c>
      <c r="P106" s="17" t="s">
        <v>524</v>
      </c>
      <c r="Q106" s="17" t="s">
        <v>43</v>
      </c>
      <c r="R106" s="17" t="s">
        <v>321</v>
      </c>
      <c r="S106" s="24">
        <v>954</v>
      </c>
      <c r="T106" s="17" t="s">
        <v>43</v>
      </c>
      <c r="U106" s="17" t="s">
        <v>43</v>
      </c>
      <c r="V106" s="17" t="s">
        <v>525</v>
      </c>
      <c r="W106" s="25">
        <f t="shared" si="2"/>
        <v>0</v>
      </c>
      <c r="X106" s="25">
        <f t="shared" si="3"/>
        <v>-30</v>
      </c>
      <c r="AA106" s="18" t="s">
        <v>379</v>
      </c>
      <c r="AB106" s="18" t="s">
        <v>380</v>
      </c>
      <c r="AC106" s="17" t="s">
        <v>47</v>
      </c>
      <c r="AD106" s="26" t="s">
        <v>48</v>
      </c>
    </row>
    <row r="107" spans="1:30">
      <c r="A107" s="17" t="s">
        <v>368</v>
      </c>
      <c r="B107" s="27" t="s">
        <v>526</v>
      </c>
      <c r="C107" s="17" t="s">
        <v>370</v>
      </c>
      <c r="D107" s="17" t="s">
        <v>527</v>
      </c>
      <c r="E107" s="17" t="s">
        <v>484</v>
      </c>
      <c r="F107" s="17" t="s">
        <v>485</v>
      </c>
      <c r="G107" s="24">
        <v>477</v>
      </c>
      <c r="H107" s="24">
        <v>387</v>
      </c>
      <c r="I107" s="24">
        <v>90</v>
      </c>
      <c r="J107" s="17" t="s">
        <v>36</v>
      </c>
      <c r="K107" s="17" t="s">
        <v>37</v>
      </c>
      <c r="L107" s="17" t="s">
        <v>38</v>
      </c>
      <c r="M107" s="17" t="s">
        <v>528</v>
      </c>
      <c r="N107" s="17" t="s">
        <v>75</v>
      </c>
      <c r="O107" s="17" t="s">
        <v>529</v>
      </c>
      <c r="P107" s="17" t="s">
        <v>530</v>
      </c>
      <c r="Q107" s="17" t="s">
        <v>43</v>
      </c>
      <c r="R107" s="17" t="s">
        <v>502</v>
      </c>
      <c r="S107" s="24">
        <v>954</v>
      </c>
      <c r="T107" s="17" t="s">
        <v>43</v>
      </c>
      <c r="U107" s="17" t="s">
        <v>43</v>
      </c>
      <c r="V107" s="17" t="s">
        <v>531</v>
      </c>
      <c r="W107" s="25">
        <f t="shared" si="2"/>
        <v>0</v>
      </c>
      <c r="X107" s="25">
        <f t="shared" si="3"/>
        <v>-30</v>
      </c>
      <c r="AA107" s="18" t="s">
        <v>379</v>
      </c>
      <c r="AB107" s="18" t="s">
        <v>380</v>
      </c>
      <c r="AC107" s="17" t="s">
        <v>47</v>
      </c>
      <c r="AD107" s="26" t="s">
        <v>48</v>
      </c>
    </row>
    <row r="108" spans="1:30">
      <c r="A108" s="17" t="s">
        <v>368</v>
      </c>
      <c r="B108" s="27" t="s">
        <v>532</v>
      </c>
      <c r="C108" s="17" t="s">
        <v>370</v>
      </c>
      <c r="D108" s="17" t="s">
        <v>533</v>
      </c>
      <c r="E108" s="17" t="s">
        <v>534</v>
      </c>
      <c r="F108" s="17" t="s">
        <v>535</v>
      </c>
      <c r="G108" s="24">
        <v>797.99</v>
      </c>
      <c r="H108" s="24">
        <v>677.99</v>
      </c>
      <c r="I108" s="24">
        <v>120</v>
      </c>
      <c r="J108" s="17" t="s">
        <v>36</v>
      </c>
      <c r="K108" s="17" t="s">
        <v>37</v>
      </c>
      <c r="L108" s="17" t="s">
        <v>38</v>
      </c>
      <c r="M108" s="17" t="s">
        <v>536</v>
      </c>
      <c r="N108" s="17" t="s">
        <v>56</v>
      </c>
      <c r="O108" s="17" t="s">
        <v>537</v>
      </c>
      <c r="P108" s="17" t="s">
        <v>538</v>
      </c>
      <c r="Q108" s="17" t="s">
        <v>43</v>
      </c>
      <c r="R108" s="17" t="s">
        <v>539</v>
      </c>
      <c r="S108" s="24">
        <v>1596</v>
      </c>
      <c r="T108" s="17" t="s">
        <v>43</v>
      </c>
      <c r="U108" s="17" t="s">
        <v>43</v>
      </c>
      <c r="V108" s="17" t="s">
        <v>540</v>
      </c>
      <c r="W108" s="25">
        <f t="shared" si="2"/>
        <v>0</v>
      </c>
      <c r="X108" s="25">
        <f t="shared" si="3"/>
        <v>0</v>
      </c>
      <c r="AA108" s="18" t="s">
        <v>379</v>
      </c>
      <c r="AB108" s="18" t="s">
        <v>380</v>
      </c>
      <c r="AC108" s="17" t="s">
        <v>47</v>
      </c>
      <c r="AD108" s="26" t="s">
        <v>48</v>
      </c>
    </row>
    <row r="109" spans="1:30">
      <c r="A109" s="17" t="s">
        <v>368</v>
      </c>
      <c r="B109" s="27" t="s">
        <v>541</v>
      </c>
      <c r="C109" s="17" t="s">
        <v>370</v>
      </c>
      <c r="D109" s="17" t="s">
        <v>542</v>
      </c>
      <c r="E109" s="17" t="s">
        <v>543</v>
      </c>
      <c r="F109" s="17" t="s">
        <v>544</v>
      </c>
      <c r="G109" s="24">
        <v>197.99</v>
      </c>
      <c r="H109" s="24">
        <v>167.99</v>
      </c>
      <c r="I109" s="24">
        <v>30</v>
      </c>
      <c r="J109" s="17" t="s">
        <v>36</v>
      </c>
      <c r="K109" s="17" t="s">
        <v>37</v>
      </c>
      <c r="L109" s="17" t="s">
        <v>38</v>
      </c>
      <c r="M109" s="17" t="s">
        <v>545</v>
      </c>
      <c r="N109" s="17" t="s">
        <v>111</v>
      </c>
      <c r="O109" s="17" t="s">
        <v>537</v>
      </c>
      <c r="P109" s="17" t="s">
        <v>546</v>
      </c>
      <c r="Q109" s="17" t="s">
        <v>43</v>
      </c>
      <c r="R109" s="17" t="s">
        <v>539</v>
      </c>
      <c r="S109" s="24">
        <v>396</v>
      </c>
      <c r="T109" s="17" t="s">
        <v>43</v>
      </c>
      <c r="U109" s="17" t="s">
        <v>43</v>
      </c>
      <c r="V109" s="17" t="s">
        <v>547</v>
      </c>
      <c r="W109" s="25">
        <f t="shared" si="2"/>
        <v>0</v>
      </c>
      <c r="X109" s="25">
        <f t="shared" si="3"/>
        <v>0</v>
      </c>
      <c r="AA109" s="18" t="s">
        <v>379</v>
      </c>
      <c r="AB109" s="18" t="s">
        <v>380</v>
      </c>
      <c r="AC109" s="17" t="s">
        <v>47</v>
      </c>
      <c r="AD109" s="26" t="s">
        <v>48</v>
      </c>
    </row>
    <row r="110" spans="1:30">
      <c r="A110" s="17" t="s">
        <v>368</v>
      </c>
      <c r="B110" s="27" t="s">
        <v>548</v>
      </c>
      <c r="C110" s="17" t="s">
        <v>370</v>
      </c>
      <c r="D110" s="17" t="s">
        <v>549</v>
      </c>
      <c r="E110" s="17" t="s">
        <v>474</v>
      </c>
      <c r="F110" s="17" t="s">
        <v>475</v>
      </c>
      <c r="G110" s="24">
        <v>566.99</v>
      </c>
      <c r="H110" s="24">
        <v>476.99</v>
      </c>
      <c r="I110" s="24">
        <v>90</v>
      </c>
      <c r="J110" s="17" t="s">
        <v>36</v>
      </c>
      <c r="K110" s="17" t="s">
        <v>37</v>
      </c>
      <c r="L110" s="17" t="s">
        <v>38</v>
      </c>
      <c r="M110" s="17" t="s">
        <v>550</v>
      </c>
      <c r="N110" s="17" t="s">
        <v>75</v>
      </c>
      <c r="O110" s="17" t="s">
        <v>529</v>
      </c>
      <c r="P110" s="17" t="s">
        <v>551</v>
      </c>
      <c r="Q110" s="17" t="s">
        <v>43</v>
      </c>
      <c r="R110" s="17" t="s">
        <v>502</v>
      </c>
      <c r="S110" s="24">
        <v>1134</v>
      </c>
      <c r="T110" s="17" t="s">
        <v>43</v>
      </c>
      <c r="U110" s="17" t="s">
        <v>43</v>
      </c>
      <c r="V110" s="17" t="s">
        <v>552</v>
      </c>
      <c r="W110" s="25">
        <f t="shared" si="2"/>
        <v>0</v>
      </c>
      <c r="X110" s="25">
        <f t="shared" si="3"/>
        <v>-30</v>
      </c>
      <c r="AA110" s="18" t="s">
        <v>379</v>
      </c>
      <c r="AB110" s="18" t="s">
        <v>380</v>
      </c>
      <c r="AC110" s="17" t="s">
        <v>47</v>
      </c>
      <c r="AD110" s="26" t="s">
        <v>48</v>
      </c>
    </row>
    <row r="111" spans="1:30">
      <c r="A111" s="17" t="s">
        <v>368</v>
      </c>
      <c r="B111" s="27" t="s">
        <v>553</v>
      </c>
      <c r="C111" s="17" t="s">
        <v>370</v>
      </c>
      <c r="D111" s="17" t="s">
        <v>554</v>
      </c>
      <c r="E111" s="17" t="s">
        <v>484</v>
      </c>
      <c r="F111" s="17" t="s">
        <v>485</v>
      </c>
      <c r="G111" s="24">
        <v>477</v>
      </c>
      <c r="H111" s="24">
        <v>387</v>
      </c>
      <c r="I111" s="24">
        <v>90</v>
      </c>
      <c r="J111" s="17" t="s">
        <v>36</v>
      </c>
      <c r="K111" s="17" t="s">
        <v>37</v>
      </c>
      <c r="L111" s="17" t="s">
        <v>38</v>
      </c>
      <c r="M111" s="17" t="s">
        <v>555</v>
      </c>
      <c r="N111" s="17" t="s">
        <v>75</v>
      </c>
      <c r="O111" s="17" t="s">
        <v>487</v>
      </c>
      <c r="P111" s="17" t="s">
        <v>556</v>
      </c>
      <c r="Q111" s="17" t="s">
        <v>43</v>
      </c>
      <c r="R111" s="17" t="s">
        <v>479</v>
      </c>
      <c r="S111" s="24">
        <v>954</v>
      </c>
      <c r="T111" s="17" t="s">
        <v>43</v>
      </c>
      <c r="U111" s="17" t="s">
        <v>43</v>
      </c>
      <c r="V111" s="17" t="s">
        <v>557</v>
      </c>
      <c r="W111" s="25">
        <f t="shared" si="2"/>
        <v>0</v>
      </c>
      <c r="X111" s="25">
        <f t="shared" si="3"/>
        <v>-30</v>
      </c>
      <c r="AA111" s="18" t="s">
        <v>379</v>
      </c>
      <c r="AB111" s="18" t="s">
        <v>380</v>
      </c>
      <c r="AC111" s="17" t="s">
        <v>47</v>
      </c>
      <c r="AD111" s="26" t="s">
        <v>48</v>
      </c>
    </row>
    <row r="112" spans="1:30">
      <c r="A112" s="17" t="s">
        <v>368</v>
      </c>
      <c r="B112" s="27" t="s">
        <v>558</v>
      </c>
      <c r="C112" s="17" t="s">
        <v>370</v>
      </c>
      <c r="D112" s="17" t="s">
        <v>559</v>
      </c>
      <c r="E112" s="17" t="s">
        <v>484</v>
      </c>
      <c r="F112" s="17" t="s">
        <v>485</v>
      </c>
      <c r="G112" s="24">
        <v>477</v>
      </c>
      <c r="H112" s="24">
        <v>387</v>
      </c>
      <c r="I112" s="24">
        <v>90</v>
      </c>
      <c r="J112" s="17" t="s">
        <v>36</v>
      </c>
      <c r="K112" s="17" t="s">
        <v>37</v>
      </c>
      <c r="L112" s="17" t="s">
        <v>38</v>
      </c>
      <c r="M112" s="17" t="s">
        <v>560</v>
      </c>
      <c r="N112" s="17" t="s">
        <v>75</v>
      </c>
      <c r="O112" s="17" t="s">
        <v>477</v>
      </c>
      <c r="P112" s="17" t="s">
        <v>561</v>
      </c>
      <c r="Q112" s="17" t="s">
        <v>43</v>
      </c>
      <c r="R112" s="17" t="s">
        <v>502</v>
      </c>
      <c r="S112" s="24">
        <v>954</v>
      </c>
      <c r="T112" s="17" t="s">
        <v>43</v>
      </c>
      <c r="U112" s="17" t="s">
        <v>43</v>
      </c>
      <c r="V112" s="17" t="s">
        <v>562</v>
      </c>
      <c r="W112" s="25">
        <f t="shared" si="2"/>
        <v>0</v>
      </c>
      <c r="X112" s="25">
        <f t="shared" si="3"/>
        <v>-30</v>
      </c>
      <c r="AA112" s="18" t="s">
        <v>379</v>
      </c>
      <c r="AB112" s="18" t="s">
        <v>380</v>
      </c>
      <c r="AC112" s="17" t="s">
        <v>47</v>
      </c>
      <c r="AD112" s="26" t="s">
        <v>48</v>
      </c>
    </row>
    <row r="113" spans="1:30">
      <c r="A113" s="17" t="s">
        <v>368</v>
      </c>
      <c r="B113" s="27" t="s">
        <v>563</v>
      </c>
      <c r="C113" s="17" t="s">
        <v>370</v>
      </c>
      <c r="D113" s="17" t="s">
        <v>564</v>
      </c>
      <c r="E113" s="17" t="s">
        <v>484</v>
      </c>
      <c r="F113" s="17" t="s">
        <v>485</v>
      </c>
      <c r="G113" s="24">
        <v>477</v>
      </c>
      <c r="H113" s="24">
        <v>387</v>
      </c>
      <c r="I113" s="24">
        <v>90</v>
      </c>
      <c r="J113" s="17" t="s">
        <v>36</v>
      </c>
      <c r="K113" s="17" t="s">
        <v>37</v>
      </c>
      <c r="L113" s="17" t="s">
        <v>38</v>
      </c>
      <c r="M113" s="17" t="s">
        <v>565</v>
      </c>
      <c r="N113" s="17" t="s">
        <v>75</v>
      </c>
      <c r="O113" s="17" t="s">
        <v>477</v>
      </c>
      <c r="P113" s="17" t="s">
        <v>566</v>
      </c>
      <c r="Q113" s="17" t="s">
        <v>43</v>
      </c>
      <c r="R113" s="17" t="s">
        <v>502</v>
      </c>
      <c r="S113" s="24">
        <v>954</v>
      </c>
      <c r="T113" s="17" t="s">
        <v>43</v>
      </c>
      <c r="U113" s="17" t="s">
        <v>43</v>
      </c>
      <c r="V113" s="17" t="s">
        <v>567</v>
      </c>
      <c r="W113" s="25">
        <f t="shared" si="2"/>
        <v>0</v>
      </c>
      <c r="X113" s="25">
        <f t="shared" si="3"/>
        <v>-30</v>
      </c>
      <c r="AA113" s="18" t="s">
        <v>379</v>
      </c>
      <c r="AB113" s="18" t="s">
        <v>380</v>
      </c>
      <c r="AC113" s="17" t="s">
        <v>47</v>
      </c>
      <c r="AD113" s="26" t="s">
        <v>48</v>
      </c>
    </row>
    <row r="114" spans="1:30">
      <c r="A114" s="17" t="s">
        <v>368</v>
      </c>
      <c r="B114" s="27" t="s">
        <v>568</v>
      </c>
      <c r="C114" s="17" t="s">
        <v>370</v>
      </c>
      <c r="D114" s="17" t="s">
        <v>569</v>
      </c>
      <c r="E114" s="17" t="s">
        <v>484</v>
      </c>
      <c r="F114" s="17" t="s">
        <v>485</v>
      </c>
      <c r="G114" s="24">
        <v>477</v>
      </c>
      <c r="H114" s="24">
        <v>387</v>
      </c>
      <c r="I114" s="24">
        <v>90</v>
      </c>
      <c r="J114" s="17" t="s">
        <v>36</v>
      </c>
      <c r="K114" s="17" t="s">
        <v>37</v>
      </c>
      <c r="L114" s="17" t="s">
        <v>38</v>
      </c>
      <c r="M114" s="17" t="s">
        <v>570</v>
      </c>
      <c r="N114" s="17" t="s">
        <v>75</v>
      </c>
      <c r="O114" s="17" t="s">
        <v>529</v>
      </c>
      <c r="P114" s="17" t="s">
        <v>571</v>
      </c>
      <c r="Q114" s="17" t="s">
        <v>43</v>
      </c>
      <c r="R114" s="17" t="s">
        <v>321</v>
      </c>
      <c r="S114" s="24">
        <v>954</v>
      </c>
      <c r="T114" s="17" t="s">
        <v>43</v>
      </c>
      <c r="U114" s="17" t="s">
        <v>43</v>
      </c>
      <c r="V114" s="17" t="s">
        <v>572</v>
      </c>
      <c r="W114" s="25">
        <f t="shared" si="2"/>
        <v>0</v>
      </c>
      <c r="X114" s="25">
        <f t="shared" si="3"/>
        <v>-30</v>
      </c>
      <c r="AA114" s="18" t="s">
        <v>379</v>
      </c>
      <c r="AB114" s="18" t="s">
        <v>380</v>
      </c>
      <c r="AC114" s="17" t="s">
        <v>47</v>
      </c>
      <c r="AD114" s="26" t="s">
        <v>48</v>
      </c>
    </row>
    <row r="115" spans="1:30">
      <c r="A115" s="17" t="s">
        <v>368</v>
      </c>
      <c r="B115" s="27" t="s">
        <v>573</v>
      </c>
      <c r="C115" s="17" t="s">
        <v>370</v>
      </c>
      <c r="D115" s="17" t="s">
        <v>574</v>
      </c>
      <c r="E115" s="17" t="s">
        <v>484</v>
      </c>
      <c r="F115" s="17" t="s">
        <v>485</v>
      </c>
      <c r="G115" s="24">
        <v>477</v>
      </c>
      <c r="H115" s="24">
        <v>387</v>
      </c>
      <c r="I115" s="24">
        <v>90</v>
      </c>
      <c r="J115" s="17" t="s">
        <v>36</v>
      </c>
      <c r="K115" s="17" t="s">
        <v>37</v>
      </c>
      <c r="L115" s="17" t="s">
        <v>38</v>
      </c>
      <c r="M115" s="17" t="s">
        <v>575</v>
      </c>
      <c r="N115" s="17" t="s">
        <v>75</v>
      </c>
      <c r="O115" s="17" t="s">
        <v>529</v>
      </c>
      <c r="P115" s="17" t="s">
        <v>576</v>
      </c>
      <c r="Q115" s="17" t="s">
        <v>43</v>
      </c>
      <c r="R115" s="17" t="s">
        <v>321</v>
      </c>
      <c r="S115" s="24">
        <v>954</v>
      </c>
      <c r="T115" s="17" t="s">
        <v>43</v>
      </c>
      <c r="U115" s="17" t="s">
        <v>43</v>
      </c>
      <c r="V115" s="17" t="s">
        <v>577</v>
      </c>
      <c r="W115" s="25">
        <f t="shared" si="2"/>
        <v>0</v>
      </c>
      <c r="X115" s="25">
        <f t="shared" si="3"/>
        <v>-30</v>
      </c>
      <c r="AA115" s="18" t="s">
        <v>379</v>
      </c>
      <c r="AB115" s="18" t="s">
        <v>380</v>
      </c>
      <c r="AC115" s="17" t="s">
        <v>47</v>
      </c>
      <c r="AD115" s="26" t="s">
        <v>48</v>
      </c>
    </row>
    <row r="116" spans="1:30">
      <c r="A116" s="17" t="s">
        <v>368</v>
      </c>
      <c r="B116" s="27" t="s">
        <v>578</v>
      </c>
      <c r="C116" s="17" t="s">
        <v>370</v>
      </c>
      <c r="D116" s="17" t="s">
        <v>579</v>
      </c>
      <c r="E116" s="17" t="s">
        <v>484</v>
      </c>
      <c r="F116" s="17" t="s">
        <v>485</v>
      </c>
      <c r="G116" s="24">
        <v>477</v>
      </c>
      <c r="H116" s="24">
        <v>387</v>
      </c>
      <c r="I116" s="24">
        <v>90</v>
      </c>
      <c r="J116" s="17" t="s">
        <v>36</v>
      </c>
      <c r="K116" s="17" t="s">
        <v>37</v>
      </c>
      <c r="L116" s="17" t="s">
        <v>38</v>
      </c>
      <c r="M116" s="17" t="s">
        <v>580</v>
      </c>
      <c r="N116" s="17" t="s">
        <v>75</v>
      </c>
      <c r="O116" s="17" t="s">
        <v>477</v>
      </c>
      <c r="P116" s="17" t="s">
        <v>581</v>
      </c>
      <c r="Q116" s="17" t="s">
        <v>43</v>
      </c>
      <c r="R116" s="17" t="s">
        <v>479</v>
      </c>
      <c r="S116" s="24">
        <v>954</v>
      </c>
      <c r="T116" s="17" t="s">
        <v>43</v>
      </c>
      <c r="U116" s="17" t="s">
        <v>43</v>
      </c>
      <c r="V116" s="17" t="s">
        <v>582</v>
      </c>
      <c r="W116" s="25">
        <f t="shared" si="2"/>
        <v>0</v>
      </c>
      <c r="X116" s="25">
        <f t="shared" si="3"/>
        <v>-30</v>
      </c>
      <c r="AA116" s="18" t="s">
        <v>379</v>
      </c>
      <c r="AB116" s="18" t="s">
        <v>380</v>
      </c>
      <c r="AC116" s="17" t="s">
        <v>47</v>
      </c>
      <c r="AD116" s="26" t="s">
        <v>48</v>
      </c>
    </row>
    <row r="117" spans="1:30">
      <c r="A117" s="17" t="s">
        <v>368</v>
      </c>
      <c r="B117" s="27" t="s">
        <v>583</v>
      </c>
      <c r="C117" s="17" t="s">
        <v>370</v>
      </c>
      <c r="D117" s="17" t="s">
        <v>584</v>
      </c>
      <c r="E117" s="17" t="s">
        <v>484</v>
      </c>
      <c r="F117" s="17" t="s">
        <v>485</v>
      </c>
      <c r="G117" s="24">
        <v>477</v>
      </c>
      <c r="H117" s="24">
        <v>387</v>
      </c>
      <c r="I117" s="24">
        <v>90</v>
      </c>
      <c r="J117" s="17" t="s">
        <v>36</v>
      </c>
      <c r="K117" s="17" t="s">
        <v>37</v>
      </c>
      <c r="L117" s="17" t="s">
        <v>38</v>
      </c>
      <c r="M117" s="17" t="s">
        <v>585</v>
      </c>
      <c r="N117" s="17" t="s">
        <v>75</v>
      </c>
      <c r="O117" s="17" t="s">
        <v>500</v>
      </c>
      <c r="P117" s="17" t="s">
        <v>586</v>
      </c>
      <c r="Q117" s="17" t="s">
        <v>43</v>
      </c>
      <c r="R117" s="17" t="s">
        <v>479</v>
      </c>
      <c r="S117" s="24">
        <v>954</v>
      </c>
      <c r="T117" s="17" t="s">
        <v>43</v>
      </c>
      <c r="U117" s="17" t="s">
        <v>43</v>
      </c>
      <c r="V117" s="17" t="s">
        <v>587</v>
      </c>
      <c r="W117" s="25">
        <f t="shared" si="2"/>
        <v>0</v>
      </c>
      <c r="X117" s="25">
        <f t="shared" si="3"/>
        <v>-30</v>
      </c>
      <c r="AA117" s="18" t="s">
        <v>379</v>
      </c>
      <c r="AB117" s="18" t="s">
        <v>380</v>
      </c>
      <c r="AC117" s="17" t="s">
        <v>47</v>
      </c>
      <c r="AD117" s="26" t="s">
        <v>48</v>
      </c>
    </row>
    <row r="118" spans="1:30">
      <c r="A118" s="17" t="s">
        <v>368</v>
      </c>
      <c r="B118" s="27" t="s">
        <v>588</v>
      </c>
      <c r="C118" s="17" t="s">
        <v>370</v>
      </c>
      <c r="D118" s="17" t="s">
        <v>589</v>
      </c>
      <c r="E118" s="17" t="s">
        <v>590</v>
      </c>
      <c r="F118" s="17" t="s">
        <v>591</v>
      </c>
      <c r="G118" s="24">
        <v>237.99</v>
      </c>
      <c r="H118" s="24">
        <v>197.99</v>
      </c>
      <c r="I118" s="24">
        <v>40</v>
      </c>
      <c r="J118" s="17" t="s">
        <v>36</v>
      </c>
      <c r="K118" s="17" t="s">
        <v>37</v>
      </c>
      <c r="L118" s="17" t="s">
        <v>38</v>
      </c>
      <c r="M118" s="17" t="s">
        <v>592</v>
      </c>
      <c r="N118" s="17" t="s">
        <v>123</v>
      </c>
      <c r="O118" s="17" t="s">
        <v>593</v>
      </c>
      <c r="P118" s="17" t="s">
        <v>594</v>
      </c>
      <c r="Q118" s="17" t="s">
        <v>43</v>
      </c>
      <c r="R118" s="17" t="s">
        <v>595</v>
      </c>
      <c r="S118" s="24">
        <v>714</v>
      </c>
      <c r="T118" s="17" t="s">
        <v>43</v>
      </c>
      <c r="U118" s="17" t="s">
        <v>43</v>
      </c>
      <c r="V118" s="17" t="s">
        <v>596</v>
      </c>
      <c r="W118" s="25">
        <f t="shared" si="2"/>
        <v>0</v>
      </c>
      <c r="X118" s="25">
        <f t="shared" si="3"/>
        <v>-10</v>
      </c>
      <c r="Y118" s="18" t="s">
        <v>60</v>
      </c>
      <c r="AA118" s="18" t="s">
        <v>379</v>
      </c>
      <c r="AB118" s="18" t="s">
        <v>380</v>
      </c>
      <c r="AC118" s="17" t="s">
        <v>47</v>
      </c>
      <c r="AD118" s="26" t="s">
        <v>48</v>
      </c>
    </row>
    <row r="119" spans="1:30">
      <c r="A119" s="17" t="s">
        <v>368</v>
      </c>
      <c r="B119" s="27" t="s">
        <v>597</v>
      </c>
      <c r="C119" s="17" t="s">
        <v>370</v>
      </c>
      <c r="D119" s="17" t="s">
        <v>589</v>
      </c>
      <c r="E119" s="17" t="s">
        <v>590</v>
      </c>
      <c r="F119" s="17" t="s">
        <v>591</v>
      </c>
      <c r="G119" s="24">
        <v>238</v>
      </c>
      <c r="H119" s="24">
        <v>198</v>
      </c>
      <c r="I119" s="24">
        <v>40</v>
      </c>
      <c r="J119" s="17" t="s">
        <v>36</v>
      </c>
      <c r="K119" s="17" t="s">
        <v>37</v>
      </c>
      <c r="L119" s="17" t="s">
        <v>38</v>
      </c>
      <c r="M119" s="17" t="s">
        <v>592</v>
      </c>
      <c r="N119" s="17" t="s">
        <v>123</v>
      </c>
      <c r="O119" s="17" t="s">
        <v>593</v>
      </c>
      <c r="P119" s="17" t="s">
        <v>594</v>
      </c>
      <c r="Q119" s="17" t="s">
        <v>43</v>
      </c>
      <c r="R119" s="17" t="s">
        <v>595</v>
      </c>
      <c r="S119" s="24">
        <v>714</v>
      </c>
      <c r="T119" s="17" t="s">
        <v>43</v>
      </c>
      <c r="U119" s="17" t="s">
        <v>43</v>
      </c>
      <c r="V119" s="17" t="s">
        <v>596</v>
      </c>
      <c r="W119" s="25">
        <f t="shared" si="2"/>
        <v>0</v>
      </c>
      <c r="X119" s="25">
        <f t="shared" si="3"/>
        <v>-10</v>
      </c>
      <c r="Y119" s="18" t="s">
        <v>60</v>
      </c>
      <c r="AA119" s="18" t="s">
        <v>379</v>
      </c>
      <c r="AB119" s="18" t="s">
        <v>380</v>
      </c>
      <c r="AC119" s="17" t="s">
        <v>47</v>
      </c>
      <c r="AD119" s="26" t="s">
        <v>48</v>
      </c>
    </row>
    <row r="120" spans="1:30">
      <c r="A120" s="17" t="s">
        <v>368</v>
      </c>
      <c r="B120" s="27" t="s">
        <v>598</v>
      </c>
      <c r="C120" s="17" t="s">
        <v>370</v>
      </c>
      <c r="D120" s="17" t="s">
        <v>599</v>
      </c>
      <c r="E120" s="17" t="s">
        <v>484</v>
      </c>
      <c r="F120" s="17" t="s">
        <v>485</v>
      </c>
      <c r="G120" s="24">
        <v>476.99</v>
      </c>
      <c r="H120" s="24">
        <v>386.99</v>
      </c>
      <c r="I120" s="24">
        <v>90</v>
      </c>
      <c r="J120" s="17" t="s">
        <v>36</v>
      </c>
      <c r="K120" s="17" t="s">
        <v>37</v>
      </c>
      <c r="L120" s="17" t="s">
        <v>38</v>
      </c>
      <c r="M120" s="17" t="s">
        <v>600</v>
      </c>
      <c r="N120" s="17" t="s">
        <v>75</v>
      </c>
      <c r="O120" s="17" t="s">
        <v>529</v>
      </c>
      <c r="P120" s="17" t="s">
        <v>601</v>
      </c>
      <c r="Q120" s="17" t="s">
        <v>43</v>
      </c>
      <c r="R120" s="17" t="s">
        <v>479</v>
      </c>
      <c r="S120" s="24">
        <v>954</v>
      </c>
      <c r="T120" s="17" t="s">
        <v>43</v>
      </c>
      <c r="U120" s="17" t="s">
        <v>43</v>
      </c>
      <c r="V120" s="17" t="s">
        <v>602</v>
      </c>
      <c r="W120" s="25">
        <f t="shared" si="2"/>
        <v>0</v>
      </c>
      <c r="X120" s="25">
        <f t="shared" si="3"/>
        <v>-30</v>
      </c>
      <c r="AA120" s="18" t="s">
        <v>379</v>
      </c>
      <c r="AB120" s="18" t="s">
        <v>380</v>
      </c>
      <c r="AC120" s="17" t="s">
        <v>47</v>
      </c>
      <c r="AD120" s="26" t="s">
        <v>48</v>
      </c>
    </row>
    <row r="121" spans="1:30">
      <c r="A121" s="17" t="s">
        <v>368</v>
      </c>
      <c r="B121" s="27" t="s">
        <v>603</v>
      </c>
      <c r="C121" s="17" t="s">
        <v>370</v>
      </c>
      <c r="D121" s="17" t="s">
        <v>604</v>
      </c>
      <c r="E121" s="17" t="s">
        <v>467</v>
      </c>
      <c r="F121" s="17" t="s">
        <v>468</v>
      </c>
      <c r="G121" s="24">
        <v>196.36</v>
      </c>
      <c r="H121" s="24">
        <v>166.36</v>
      </c>
      <c r="I121" s="24">
        <v>30</v>
      </c>
      <c r="J121" s="17" t="s">
        <v>36</v>
      </c>
      <c r="K121" s="17" t="s">
        <v>37</v>
      </c>
      <c r="L121" s="17" t="s">
        <v>38</v>
      </c>
      <c r="M121" s="17" t="s">
        <v>605</v>
      </c>
      <c r="N121" s="17" t="s">
        <v>111</v>
      </c>
      <c r="O121" s="17" t="s">
        <v>375</v>
      </c>
      <c r="P121" s="17" t="s">
        <v>606</v>
      </c>
      <c r="Q121" s="17" t="s">
        <v>43</v>
      </c>
      <c r="R121" s="17" t="s">
        <v>607</v>
      </c>
      <c r="S121" s="24">
        <v>398</v>
      </c>
      <c r="T121" s="17" t="s">
        <v>43</v>
      </c>
      <c r="U121" s="17" t="s">
        <v>43</v>
      </c>
      <c r="V121" s="17" t="s">
        <v>608</v>
      </c>
      <c r="W121" s="25">
        <f t="shared" si="2"/>
        <v>0</v>
      </c>
      <c r="X121" s="25">
        <f t="shared" si="3"/>
        <v>0</v>
      </c>
      <c r="AA121" s="18" t="s">
        <v>379</v>
      </c>
      <c r="AB121" s="18" t="s">
        <v>380</v>
      </c>
      <c r="AC121" s="17" t="s">
        <v>47</v>
      </c>
      <c r="AD121" s="26" t="s">
        <v>48</v>
      </c>
    </row>
    <row r="122" spans="1:30">
      <c r="A122" s="17" t="s">
        <v>368</v>
      </c>
      <c r="B122" s="27" t="s">
        <v>609</v>
      </c>
      <c r="C122" s="17" t="s">
        <v>370</v>
      </c>
      <c r="D122" s="17" t="s">
        <v>610</v>
      </c>
      <c r="E122" s="17" t="s">
        <v>484</v>
      </c>
      <c r="F122" s="17" t="s">
        <v>485</v>
      </c>
      <c r="G122" s="24">
        <v>477</v>
      </c>
      <c r="H122" s="24">
        <v>387</v>
      </c>
      <c r="I122" s="24">
        <v>90</v>
      </c>
      <c r="J122" s="17" t="s">
        <v>36</v>
      </c>
      <c r="K122" s="17" t="s">
        <v>37</v>
      </c>
      <c r="L122" s="17" t="s">
        <v>38</v>
      </c>
      <c r="M122" s="17" t="s">
        <v>611</v>
      </c>
      <c r="N122" s="17" t="s">
        <v>75</v>
      </c>
      <c r="O122" s="17" t="s">
        <v>500</v>
      </c>
      <c r="P122" s="17" t="s">
        <v>612</v>
      </c>
      <c r="Q122" s="17" t="s">
        <v>43</v>
      </c>
      <c r="R122" s="17" t="s">
        <v>479</v>
      </c>
      <c r="S122" s="24">
        <v>954</v>
      </c>
      <c r="T122" s="17" t="s">
        <v>43</v>
      </c>
      <c r="U122" s="17" t="s">
        <v>43</v>
      </c>
      <c r="V122" s="17" t="s">
        <v>613</v>
      </c>
      <c r="W122" s="25">
        <f t="shared" si="2"/>
        <v>0</v>
      </c>
      <c r="X122" s="25">
        <f t="shared" si="3"/>
        <v>-30</v>
      </c>
      <c r="AA122" s="18" t="s">
        <v>379</v>
      </c>
      <c r="AB122" s="18" t="s">
        <v>380</v>
      </c>
      <c r="AC122" s="17" t="s">
        <v>47</v>
      </c>
      <c r="AD122" s="26" t="s">
        <v>48</v>
      </c>
    </row>
    <row r="123" spans="1:30">
      <c r="A123" s="17" t="s">
        <v>368</v>
      </c>
      <c r="B123" s="27" t="s">
        <v>614</v>
      </c>
      <c r="C123" s="17" t="s">
        <v>370</v>
      </c>
      <c r="D123" s="17" t="s">
        <v>615</v>
      </c>
      <c r="E123" s="17" t="s">
        <v>484</v>
      </c>
      <c r="F123" s="17" t="s">
        <v>485</v>
      </c>
      <c r="G123" s="24">
        <v>477</v>
      </c>
      <c r="H123" s="24">
        <v>387</v>
      </c>
      <c r="I123" s="24">
        <v>90</v>
      </c>
      <c r="J123" s="17" t="s">
        <v>36</v>
      </c>
      <c r="K123" s="17" t="s">
        <v>37</v>
      </c>
      <c r="L123" s="17" t="s">
        <v>38</v>
      </c>
      <c r="M123" s="17" t="s">
        <v>616</v>
      </c>
      <c r="N123" s="17" t="s">
        <v>75</v>
      </c>
      <c r="O123" s="17" t="s">
        <v>500</v>
      </c>
      <c r="P123" s="17" t="s">
        <v>617</v>
      </c>
      <c r="Q123" s="17" t="s">
        <v>43</v>
      </c>
      <c r="R123" s="17" t="s">
        <v>479</v>
      </c>
      <c r="S123" s="24">
        <v>954</v>
      </c>
      <c r="T123" s="17" t="s">
        <v>43</v>
      </c>
      <c r="U123" s="17" t="s">
        <v>43</v>
      </c>
      <c r="V123" s="17" t="s">
        <v>618</v>
      </c>
      <c r="W123" s="25">
        <f t="shared" si="2"/>
        <v>0</v>
      </c>
      <c r="X123" s="25">
        <f t="shared" si="3"/>
        <v>-30</v>
      </c>
      <c r="AA123" s="18" t="s">
        <v>379</v>
      </c>
      <c r="AB123" s="18" t="s">
        <v>380</v>
      </c>
      <c r="AC123" s="17" t="s">
        <v>47</v>
      </c>
      <c r="AD123" s="26" t="s">
        <v>48</v>
      </c>
    </row>
    <row r="124" spans="1:30">
      <c r="A124" s="17" t="s">
        <v>368</v>
      </c>
      <c r="B124" s="27" t="s">
        <v>619</v>
      </c>
      <c r="C124" s="17" t="s">
        <v>370</v>
      </c>
      <c r="D124" s="17" t="s">
        <v>620</v>
      </c>
      <c r="E124" s="17" t="s">
        <v>474</v>
      </c>
      <c r="F124" s="17" t="s">
        <v>475</v>
      </c>
      <c r="G124" s="24">
        <v>567</v>
      </c>
      <c r="H124" s="24">
        <v>487</v>
      </c>
      <c r="I124" s="24">
        <v>80</v>
      </c>
      <c r="J124" s="17" t="s">
        <v>36</v>
      </c>
      <c r="K124" s="17" t="s">
        <v>37</v>
      </c>
      <c r="L124" s="17" t="s">
        <v>38</v>
      </c>
      <c r="M124" s="17" t="s">
        <v>621</v>
      </c>
      <c r="N124" s="17" t="s">
        <v>56</v>
      </c>
      <c r="O124" s="17" t="s">
        <v>529</v>
      </c>
      <c r="P124" s="17" t="s">
        <v>622</v>
      </c>
      <c r="Q124" s="17" t="s">
        <v>43</v>
      </c>
      <c r="R124" s="17" t="s">
        <v>607</v>
      </c>
      <c r="S124" s="24">
        <v>1701</v>
      </c>
      <c r="T124" s="17" t="s">
        <v>43</v>
      </c>
      <c r="U124" s="17" t="s">
        <v>43</v>
      </c>
      <c r="V124" s="17" t="s">
        <v>623</v>
      </c>
      <c r="W124" s="25">
        <f t="shared" si="2"/>
        <v>0</v>
      </c>
      <c r="X124" s="25">
        <f t="shared" si="3"/>
        <v>-20</v>
      </c>
      <c r="Y124" s="18" t="s">
        <v>60</v>
      </c>
      <c r="AA124" s="18" t="s">
        <v>379</v>
      </c>
      <c r="AB124" s="18" t="s">
        <v>380</v>
      </c>
      <c r="AC124" s="17" t="s">
        <v>47</v>
      </c>
      <c r="AD124" s="26" t="s">
        <v>48</v>
      </c>
    </row>
    <row r="125" spans="1:30">
      <c r="A125" s="17" t="s">
        <v>368</v>
      </c>
      <c r="B125" s="27" t="s">
        <v>624</v>
      </c>
      <c r="C125" s="17" t="s">
        <v>370</v>
      </c>
      <c r="D125" s="17" t="s">
        <v>620</v>
      </c>
      <c r="E125" s="17" t="s">
        <v>474</v>
      </c>
      <c r="F125" s="17" t="s">
        <v>475</v>
      </c>
      <c r="G125" s="24">
        <v>567</v>
      </c>
      <c r="H125" s="24">
        <v>487</v>
      </c>
      <c r="I125" s="24">
        <v>80</v>
      </c>
      <c r="J125" s="17" t="s">
        <v>36</v>
      </c>
      <c r="K125" s="17" t="s">
        <v>37</v>
      </c>
      <c r="L125" s="17" t="s">
        <v>38</v>
      </c>
      <c r="M125" s="17" t="s">
        <v>621</v>
      </c>
      <c r="N125" s="17" t="s">
        <v>56</v>
      </c>
      <c r="O125" s="17" t="s">
        <v>529</v>
      </c>
      <c r="P125" s="17" t="s">
        <v>622</v>
      </c>
      <c r="Q125" s="17" t="s">
        <v>43</v>
      </c>
      <c r="R125" s="17" t="s">
        <v>607</v>
      </c>
      <c r="S125" s="24">
        <v>1701</v>
      </c>
      <c r="T125" s="17" t="s">
        <v>43</v>
      </c>
      <c r="U125" s="17" t="s">
        <v>43</v>
      </c>
      <c r="V125" s="17" t="s">
        <v>623</v>
      </c>
      <c r="W125" s="25">
        <f t="shared" si="2"/>
        <v>0</v>
      </c>
      <c r="X125" s="25">
        <f t="shared" si="3"/>
        <v>-20</v>
      </c>
      <c r="Y125" s="18" t="s">
        <v>60</v>
      </c>
      <c r="AA125" s="18" t="s">
        <v>379</v>
      </c>
      <c r="AB125" s="18" t="s">
        <v>380</v>
      </c>
      <c r="AC125" s="17" t="s">
        <v>47</v>
      </c>
      <c r="AD125" s="26" t="s">
        <v>48</v>
      </c>
    </row>
    <row r="126" spans="1:30">
      <c r="A126" s="17" t="s">
        <v>368</v>
      </c>
      <c r="B126" s="27" t="s">
        <v>625</v>
      </c>
      <c r="C126" s="17" t="s">
        <v>370</v>
      </c>
      <c r="D126" s="17" t="s">
        <v>626</v>
      </c>
      <c r="E126" s="17" t="s">
        <v>484</v>
      </c>
      <c r="F126" s="17" t="s">
        <v>485</v>
      </c>
      <c r="G126" s="24">
        <v>477</v>
      </c>
      <c r="H126" s="24">
        <v>387</v>
      </c>
      <c r="I126" s="24">
        <v>90</v>
      </c>
      <c r="J126" s="17" t="s">
        <v>36</v>
      </c>
      <c r="K126" s="17" t="s">
        <v>37</v>
      </c>
      <c r="L126" s="17" t="s">
        <v>38</v>
      </c>
      <c r="M126" s="17" t="s">
        <v>627</v>
      </c>
      <c r="N126" s="17" t="s">
        <v>75</v>
      </c>
      <c r="O126" s="17" t="s">
        <v>487</v>
      </c>
      <c r="P126" s="17" t="s">
        <v>628</v>
      </c>
      <c r="Q126" s="17" t="s">
        <v>43</v>
      </c>
      <c r="R126" s="17" t="s">
        <v>479</v>
      </c>
      <c r="S126" s="24">
        <v>954</v>
      </c>
      <c r="T126" s="17" t="s">
        <v>43</v>
      </c>
      <c r="U126" s="17" t="s">
        <v>43</v>
      </c>
      <c r="V126" s="17" t="s">
        <v>629</v>
      </c>
      <c r="W126" s="25">
        <f t="shared" si="2"/>
        <v>0</v>
      </c>
      <c r="X126" s="25">
        <f t="shared" si="3"/>
        <v>-30</v>
      </c>
      <c r="AA126" s="18" t="s">
        <v>379</v>
      </c>
      <c r="AB126" s="18" t="s">
        <v>380</v>
      </c>
      <c r="AC126" s="17" t="s">
        <v>47</v>
      </c>
      <c r="AD126" s="26" t="s">
        <v>48</v>
      </c>
    </row>
    <row r="127" spans="1:30">
      <c r="A127" s="17" t="s">
        <v>368</v>
      </c>
      <c r="B127" s="27" t="s">
        <v>630</v>
      </c>
      <c r="C127" s="17" t="s">
        <v>370</v>
      </c>
      <c r="D127" s="17" t="s">
        <v>631</v>
      </c>
      <c r="E127" s="17" t="s">
        <v>467</v>
      </c>
      <c r="F127" s="17" t="s">
        <v>468</v>
      </c>
      <c r="G127" s="24">
        <v>199</v>
      </c>
      <c r="H127" s="24">
        <v>184</v>
      </c>
      <c r="I127" s="24">
        <v>15</v>
      </c>
      <c r="J127" s="17" t="s">
        <v>36</v>
      </c>
      <c r="K127" s="17" t="s">
        <v>37</v>
      </c>
      <c r="L127" s="17" t="s">
        <v>38</v>
      </c>
      <c r="M127" s="17" t="s">
        <v>632</v>
      </c>
      <c r="N127" s="17" t="s">
        <v>40</v>
      </c>
      <c r="O127" s="17" t="s">
        <v>375</v>
      </c>
      <c r="P127" s="17" t="s">
        <v>633</v>
      </c>
      <c r="Q127" s="17" t="s">
        <v>43</v>
      </c>
      <c r="R127" s="17" t="s">
        <v>607</v>
      </c>
      <c r="S127" s="24">
        <v>398</v>
      </c>
      <c r="T127" s="17" t="s">
        <v>43</v>
      </c>
      <c r="U127" s="17" t="s">
        <v>43</v>
      </c>
      <c r="V127" s="17" t="s">
        <v>634</v>
      </c>
      <c r="W127" s="25">
        <f t="shared" si="2"/>
        <v>0</v>
      </c>
      <c r="X127" s="25">
        <f t="shared" si="3"/>
        <v>15</v>
      </c>
      <c r="AA127" s="18" t="s">
        <v>379</v>
      </c>
      <c r="AB127" s="18" t="s">
        <v>380</v>
      </c>
      <c r="AC127" s="17" t="s">
        <v>47</v>
      </c>
      <c r="AD127" s="26" t="s">
        <v>48</v>
      </c>
    </row>
    <row r="128" spans="1:30">
      <c r="A128" s="17" t="s">
        <v>368</v>
      </c>
      <c r="B128" s="27" t="s">
        <v>635</v>
      </c>
      <c r="C128" s="17" t="s">
        <v>370</v>
      </c>
      <c r="D128" s="17" t="s">
        <v>636</v>
      </c>
      <c r="E128" s="17" t="s">
        <v>484</v>
      </c>
      <c r="F128" s="17" t="s">
        <v>485</v>
      </c>
      <c r="G128" s="24">
        <v>477</v>
      </c>
      <c r="H128" s="24">
        <v>387</v>
      </c>
      <c r="I128" s="24">
        <v>90</v>
      </c>
      <c r="J128" s="17" t="s">
        <v>36</v>
      </c>
      <c r="K128" s="17" t="s">
        <v>37</v>
      </c>
      <c r="L128" s="17" t="s">
        <v>38</v>
      </c>
      <c r="M128" s="17" t="s">
        <v>637</v>
      </c>
      <c r="N128" s="17" t="s">
        <v>75</v>
      </c>
      <c r="O128" s="17" t="s">
        <v>500</v>
      </c>
      <c r="P128" s="17" t="s">
        <v>638</v>
      </c>
      <c r="Q128" s="17" t="s">
        <v>43</v>
      </c>
      <c r="R128" s="17" t="s">
        <v>502</v>
      </c>
      <c r="S128" s="24">
        <v>954</v>
      </c>
      <c r="T128" s="17" t="s">
        <v>43</v>
      </c>
      <c r="U128" s="17" t="s">
        <v>43</v>
      </c>
      <c r="V128" s="17" t="s">
        <v>639</v>
      </c>
      <c r="W128" s="25">
        <f t="shared" si="2"/>
        <v>0</v>
      </c>
      <c r="X128" s="25">
        <f t="shared" si="3"/>
        <v>-30</v>
      </c>
      <c r="AA128" s="18" t="s">
        <v>379</v>
      </c>
      <c r="AB128" s="18" t="s">
        <v>380</v>
      </c>
      <c r="AC128" s="17" t="s">
        <v>47</v>
      </c>
      <c r="AD128" s="26" t="s">
        <v>48</v>
      </c>
    </row>
    <row r="129" spans="1:30">
      <c r="A129" s="17" t="s">
        <v>368</v>
      </c>
      <c r="B129" s="27" t="s">
        <v>640</v>
      </c>
      <c r="C129" s="17" t="s">
        <v>370</v>
      </c>
      <c r="D129" s="17" t="s">
        <v>641</v>
      </c>
      <c r="E129" s="17" t="s">
        <v>484</v>
      </c>
      <c r="F129" s="17" t="s">
        <v>485</v>
      </c>
      <c r="G129" s="24">
        <v>477</v>
      </c>
      <c r="H129" s="24">
        <v>387</v>
      </c>
      <c r="I129" s="24">
        <v>90</v>
      </c>
      <c r="J129" s="17" t="s">
        <v>36</v>
      </c>
      <c r="K129" s="17" t="s">
        <v>37</v>
      </c>
      <c r="L129" s="17" t="s">
        <v>38</v>
      </c>
      <c r="M129" s="17" t="s">
        <v>642</v>
      </c>
      <c r="N129" s="17" t="s">
        <v>75</v>
      </c>
      <c r="O129" s="17" t="s">
        <v>500</v>
      </c>
      <c r="P129" s="17" t="s">
        <v>643</v>
      </c>
      <c r="Q129" s="17" t="s">
        <v>43</v>
      </c>
      <c r="R129" s="17" t="s">
        <v>502</v>
      </c>
      <c r="S129" s="24">
        <v>954</v>
      </c>
      <c r="T129" s="17" t="s">
        <v>43</v>
      </c>
      <c r="U129" s="17" t="s">
        <v>43</v>
      </c>
      <c r="V129" s="17" t="s">
        <v>644</v>
      </c>
      <c r="W129" s="25">
        <f t="shared" si="2"/>
        <v>0</v>
      </c>
      <c r="X129" s="25">
        <f t="shared" si="3"/>
        <v>-30</v>
      </c>
      <c r="AA129" s="18" t="s">
        <v>379</v>
      </c>
      <c r="AB129" s="18" t="s">
        <v>380</v>
      </c>
      <c r="AC129" s="17" t="s">
        <v>47</v>
      </c>
      <c r="AD129" s="26" t="s">
        <v>48</v>
      </c>
    </row>
    <row r="130" spans="1:30">
      <c r="A130" s="17" t="s">
        <v>368</v>
      </c>
      <c r="B130" s="27" t="s">
        <v>645</v>
      </c>
      <c r="C130" s="17" t="s">
        <v>370</v>
      </c>
      <c r="D130" s="17" t="s">
        <v>646</v>
      </c>
      <c r="E130" s="17" t="s">
        <v>543</v>
      </c>
      <c r="F130" s="17" t="s">
        <v>544</v>
      </c>
      <c r="G130" s="24">
        <v>197.99</v>
      </c>
      <c r="H130" s="24">
        <v>177.99</v>
      </c>
      <c r="I130" s="24">
        <v>20</v>
      </c>
      <c r="J130" s="17" t="s">
        <v>36</v>
      </c>
      <c r="K130" s="17" t="s">
        <v>37</v>
      </c>
      <c r="L130" s="17" t="s">
        <v>38</v>
      </c>
      <c r="M130" s="17" t="s">
        <v>647</v>
      </c>
      <c r="N130" s="17" t="s">
        <v>111</v>
      </c>
      <c r="O130" s="17" t="s">
        <v>375</v>
      </c>
      <c r="P130" s="17" t="s">
        <v>648</v>
      </c>
      <c r="Q130" s="17" t="s">
        <v>43</v>
      </c>
      <c r="R130" s="17" t="s">
        <v>649</v>
      </c>
      <c r="S130" s="24">
        <v>594</v>
      </c>
      <c r="T130" s="17" t="s">
        <v>43</v>
      </c>
      <c r="U130" s="17" t="s">
        <v>43</v>
      </c>
      <c r="V130" s="17" t="s">
        <v>650</v>
      </c>
      <c r="W130" s="25">
        <f t="shared" ref="W130:W165" si="4">IF(H130+I130&lt;=S130,0,"核")</f>
        <v>0</v>
      </c>
      <c r="X130" s="25">
        <f t="shared" ref="X130:X165" si="5">IF(G130&gt;=1200,"240",IF(G130&gt;=900,"180",IF(G130&gt;=600,"120",IF(G130&gt;=300,"60","30"))))-I130</f>
        <v>10</v>
      </c>
      <c r="Y130" s="18" t="s">
        <v>60</v>
      </c>
      <c r="AA130" s="18" t="s">
        <v>379</v>
      </c>
      <c r="AB130" s="18" t="s">
        <v>380</v>
      </c>
      <c r="AC130" s="17" t="s">
        <v>47</v>
      </c>
      <c r="AD130" s="26" t="s">
        <v>48</v>
      </c>
    </row>
    <row r="131" spans="1:30">
      <c r="A131" s="17" t="s">
        <v>368</v>
      </c>
      <c r="B131" s="27" t="s">
        <v>651</v>
      </c>
      <c r="C131" s="17" t="s">
        <v>370</v>
      </c>
      <c r="D131" s="17" t="s">
        <v>646</v>
      </c>
      <c r="E131" s="17" t="s">
        <v>543</v>
      </c>
      <c r="F131" s="17" t="s">
        <v>544</v>
      </c>
      <c r="G131" s="24">
        <v>197.99</v>
      </c>
      <c r="H131" s="24">
        <v>177.99</v>
      </c>
      <c r="I131" s="24">
        <v>20</v>
      </c>
      <c r="J131" s="17" t="s">
        <v>36</v>
      </c>
      <c r="K131" s="17" t="s">
        <v>37</v>
      </c>
      <c r="L131" s="17" t="s">
        <v>38</v>
      </c>
      <c r="M131" s="17" t="s">
        <v>647</v>
      </c>
      <c r="N131" s="17" t="s">
        <v>111</v>
      </c>
      <c r="O131" s="17" t="s">
        <v>375</v>
      </c>
      <c r="P131" s="17" t="s">
        <v>648</v>
      </c>
      <c r="Q131" s="17" t="s">
        <v>43</v>
      </c>
      <c r="R131" s="17" t="s">
        <v>649</v>
      </c>
      <c r="S131" s="24">
        <v>594</v>
      </c>
      <c r="T131" s="17" t="s">
        <v>43</v>
      </c>
      <c r="U131" s="17" t="s">
        <v>43</v>
      </c>
      <c r="V131" s="17" t="s">
        <v>650</v>
      </c>
      <c r="W131" s="25">
        <f t="shared" si="4"/>
        <v>0</v>
      </c>
      <c r="X131" s="25">
        <f t="shared" si="5"/>
        <v>10</v>
      </c>
      <c r="Y131" s="18" t="s">
        <v>60</v>
      </c>
      <c r="AA131" s="18" t="s">
        <v>379</v>
      </c>
      <c r="AB131" s="18" t="s">
        <v>380</v>
      </c>
      <c r="AC131" s="17" t="s">
        <v>47</v>
      </c>
      <c r="AD131" s="26" t="s">
        <v>48</v>
      </c>
    </row>
    <row r="132" spans="1:30">
      <c r="A132" s="17" t="s">
        <v>368</v>
      </c>
      <c r="B132" s="27" t="s">
        <v>652</v>
      </c>
      <c r="C132" s="17" t="s">
        <v>370</v>
      </c>
      <c r="D132" s="17" t="s">
        <v>653</v>
      </c>
      <c r="E132" s="17" t="s">
        <v>543</v>
      </c>
      <c r="F132" s="17" t="s">
        <v>544</v>
      </c>
      <c r="G132" s="24">
        <v>198</v>
      </c>
      <c r="H132" s="24">
        <v>162</v>
      </c>
      <c r="I132" s="24">
        <v>36</v>
      </c>
      <c r="J132" s="17" t="s">
        <v>36</v>
      </c>
      <c r="K132" s="17" t="s">
        <v>37</v>
      </c>
      <c r="L132" s="17" t="s">
        <v>38</v>
      </c>
      <c r="M132" s="17" t="s">
        <v>654</v>
      </c>
      <c r="N132" s="17" t="s">
        <v>75</v>
      </c>
      <c r="O132" s="17" t="s">
        <v>655</v>
      </c>
      <c r="P132" s="17" t="s">
        <v>656</v>
      </c>
      <c r="Q132" s="17" t="s">
        <v>43</v>
      </c>
      <c r="R132" s="17" t="s">
        <v>657</v>
      </c>
      <c r="S132" s="24">
        <v>1284</v>
      </c>
      <c r="T132" s="17" t="s">
        <v>43</v>
      </c>
      <c r="U132" s="17" t="s">
        <v>43</v>
      </c>
      <c r="V132" s="17" t="s">
        <v>658</v>
      </c>
      <c r="W132" s="25">
        <f t="shared" si="4"/>
        <v>0</v>
      </c>
      <c r="X132" s="25">
        <f t="shared" si="5"/>
        <v>-6</v>
      </c>
      <c r="Y132" s="18" t="s">
        <v>60</v>
      </c>
      <c r="AA132" s="18" t="s">
        <v>379</v>
      </c>
      <c r="AB132" s="18" t="s">
        <v>380</v>
      </c>
      <c r="AC132" s="17" t="s">
        <v>47</v>
      </c>
      <c r="AD132" s="26" t="s">
        <v>48</v>
      </c>
    </row>
    <row r="133" spans="1:30">
      <c r="A133" s="17" t="s">
        <v>368</v>
      </c>
      <c r="B133" s="27" t="s">
        <v>659</v>
      </c>
      <c r="C133" s="17" t="s">
        <v>370</v>
      </c>
      <c r="D133" s="17" t="s">
        <v>653</v>
      </c>
      <c r="E133" s="17" t="s">
        <v>543</v>
      </c>
      <c r="F133" s="17" t="s">
        <v>544</v>
      </c>
      <c r="G133" s="24">
        <v>198</v>
      </c>
      <c r="H133" s="24">
        <v>162</v>
      </c>
      <c r="I133" s="24">
        <v>36</v>
      </c>
      <c r="J133" s="17" t="s">
        <v>36</v>
      </c>
      <c r="K133" s="17" t="s">
        <v>37</v>
      </c>
      <c r="L133" s="17" t="s">
        <v>38</v>
      </c>
      <c r="M133" s="17" t="s">
        <v>654</v>
      </c>
      <c r="N133" s="17" t="s">
        <v>75</v>
      </c>
      <c r="O133" s="17" t="s">
        <v>655</v>
      </c>
      <c r="P133" s="17" t="s">
        <v>656</v>
      </c>
      <c r="Q133" s="17" t="s">
        <v>43</v>
      </c>
      <c r="R133" s="17" t="s">
        <v>657</v>
      </c>
      <c r="S133" s="24">
        <v>1284</v>
      </c>
      <c r="T133" s="17" t="s">
        <v>43</v>
      </c>
      <c r="U133" s="17" t="s">
        <v>43</v>
      </c>
      <c r="V133" s="17" t="s">
        <v>658</v>
      </c>
      <c r="W133" s="25">
        <f t="shared" si="4"/>
        <v>0</v>
      </c>
      <c r="X133" s="25">
        <f t="shared" si="5"/>
        <v>-6</v>
      </c>
      <c r="Y133" s="18" t="s">
        <v>60</v>
      </c>
      <c r="AA133" s="18" t="s">
        <v>379</v>
      </c>
      <c r="AB133" s="18" t="s">
        <v>380</v>
      </c>
      <c r="AC133" s="17" t="s">
        <v>47</v>
      </c>
      <c r="AD133" s="26" t="s">
        <v>48</v>
      </c>
    </row>
    <row r="134" spans="1:30">
      <c r="A134" s="17" t="s">
        <v>368</v>
      </c>
      <c r="B134" s="27" t="s">
        <v>660</v>
      </c>
      <c r="C134" s="17" t="s">
        <v>370</v>
      </c>
      <c r="D134" s="17" t="s">
        <v>653</v>
      </c>
      <c r="E134" s="17" t="s">
        <v>543</v>
      </c>
      <c r="F134" s="17" t="s">
        <v>544</v>
      </c>
      <c r="G134" s="24">
        <v>198</v>
      </c>
      <c r="H134" s="24">
        <v>162</v>
      </c>
      <c r="I134" s="24">
        <v>36</v>
      </c>
      <c r="J134" s="17" t="s">
        <v>36</v>
      </c>
      <c r="K134" s="17" t="s">
        <v>37</v>
      </c>
      <c r="L134" s="17" t="s">
        <v>38</v>
      </c>
      <c r="M134" s="17" t="s">
        <v>654</v>
      </c>
      <c r="N134" s="17" t="s">
        <v>75</v>
      </c>
      <c r="O134" s="17" t="s">
        <v>655</v>
      </c>
      <c r="P134" s="17" t="s">
        <v>656</v>
      </c>
      <c r="Q134" s="17" t="s">
        <v>43</v>
      </c>
      <c r="R134" s="17" t="s">
        <v>657</v>
      </c>
      <c r="S134" s="24">
        <v>1284</v>
      </c>
      <c r="T134" s="17" t="s">
        <v>43</v>
      </c>
      <c r="U134" s="17" t="s">
        <v>43</v>
      </c>
      <c r="V134" s="17" t="s">
        <v>661</v>
      </c>
      <c r="W134" s="25">
        <f t="shared" si="4"/>
        <v>0</v>
      </c>
      <c r="X134" s="25">
        <f t="shared" si="5"/>
        <v>-6</v>
      </c>
      <c r="Y134" s="18" t="s">
        <v>60</v>
      </c>
      <c r="AA134" s="18" t="s">
        <v>379</v>
      </c>
      <c r="AB134" s="18" t="s">
        <v>380</v>
      </c>
      <c r="AC134" s="17" t="s">
        <v>47</v>
      </c>
      <c r="AD134" s="26" t="s">
        <v>48</v>
      </c>
    </row>
    <row r="135" spans="1:30">
      <c r="A135" s="17" t="s">
        <v>368</v>
      </c>
      <c r="B135" s="27" t="s">
        <v>662</v>
      </c>
      <c r="C135" s="17" t="s">
        <v>370</v>
      </c>
      <c r="D135" s="17" t="s">
        <v>653</v>
      </c>
      <c r="E135" s="17" t="s">
        <v>543</v>
      </c>
      <c r="F135" s="17" t="s">
        <v>544</v>
      </c>
      <c r="G135" s="24">
        <v>198</v>
      </c>
      <c r="H135" s="24">
        <v>162</v>
      </c>
      <c r="I135" s="24">
        <v>36</v>
      </c>
      <c r="J135" s="17" t="s">
        <v>36</v>
      </c>
      <c r="K135" s="17" t="s">
        <v>37</v>
      </c>
      <c r="L135" s="17" t="s">
        <v>38</v>
      </c>
      <c r="M135" s="17" t="s">
        <v>654</v>
      </c>
      <c r="N135" s="17" t="s">
        <v>75</v>
      </c>
      <c r="O135" s="17" t="s">
        <v>655</v>
      </c>
      <c r="P135" s="17" t="s">
        <v>656</v>
      </c>
      <c r="Q135" s="17" t="s">
        <v>43</v>
      </c>
      <c r="R135" s="17" t="s">
        <v>657</v>
      </c>
      <c r="S135" s="24">
        <v>1284</v>
      </c>
      <c r="T135" s="17" t="s">
        <v>43</v>
      </c>
      <c r="U135" s="17" t="s">
        <v>43</v>
      </c>
      <c r="V135" s="17" t="s">
        <v>661</v>
      </c>
      <c r="W135" s="25">
        <f t="shared" si="4"/>
        <v>0</v>
      </c>
      <c r="X135" s="25">
        <f t="shared" si="5"/>
        <v>-6</v>
      </c>
      <c r="Y135" s="18" t="s">
        <v>60</v>
      </c>
      <c r="AA135" s="18" t="s">
        <v>379</v>
      </c>
      <c r="AB135" s="18" t="s">
        <v>380</v>
      </c>
      <c r="AC135" s="17" t="s">
        <v>47</v>
      </c>
      <c r="AD135" s="26" t="s">
        <v>48</v>
      </c>
    </row>
    <row r="136" spans="1:30">
      <c r="A136" s="17" t="s">
        <v>368</v>
      </c>
      <c r="B136" s="27" t="s">
        <v>663</v>
      </c>
      <c r="C136" s="17" t="s">
        <v>370</v>
      </c>
      <c r="D136" s="17" t="s">
        <v>664</v>
      </c>
      <c r="E136" s="17" t="s">
        <v>467</v>
      </c>
      <c r="F136" s="17" t="s">
        <v>468</v>
      </c>
      <c r="G136" s="24">
        <v>198.98</v>
      </c>
      <c r="H136" s="24">
        <v>168.98</v>
      </c>
      <c r="I136" s="24">
        <v>30</v>
      </c>
      <c r="J136" s="17" t="s">
        <v>36</v>
      </c>
      <c r="K136" s="17" t="s">
        <v>37</v>
      </c>
      <c r="L136" s="17" t="s">
        <v>38</v>
      </c>
      <c r="M136" s="17" t="s">
        <v>665</v>
      </c>
      <c r="N136" s="17" t="s">
        <v>111</v>
      </c>
      <c r="O136" s="17" t="s">
        <v>666</v>
      </c>
      <c r="P136" s="17" t="s">
        <v>667</v>
      </c>
      <c r="Q136" s="17" t="s">
        <v>43</v>
      </c>
      <c r="R136" s="17" t="s">
        <v>649</v>
      </c>
      <c r="S136" s="24">
        <v>398</v>
      </c>
      <c r="T136" s="17" t="s">
        <v>43</v>
      </c>
      <c r="U136" s="17" t="s">
        <v>43</v>
      </c>
      <c r="V136" s="17" t="s">
        <v>668</v>
      </c>
      <c r="W136" s="25">
        <f t="shared" si="4"/>
        <v>0</v>
      </c>
      <c r="X136" s="25">
        <f t="shared" si="5"/>
        <v>0</v>
      </c>
      <c r="AA136" s="18" t="s">
        <v>379</v>
      </c>
      <c r="AB136" s="18" t="s">
        <v>380</v>
      </c>
      <c r="AC136" s="17" t="s">
        <v>47</v>
      </c>
      <c r="AD136" s="26" t="s">
        <v>48</v>
      </c>
    </row>
    <row r="137" spans="1:30">
      <c r="A137" s="17" t="s">
        <v>368</v>
      </c>
      <c r="B137" s="27" t="s">
        <v>669</v>
      </c>
      <c r="C137" s="17" t="s">
        <v>370</v>
      </c>
      <c r="D137" s="17" t="s">
        <v>670</v>
      </c>
      <c r="E137" s="17" t="s">
        <v>429</v>
      </c>
      <c r="F137" s="17" t="s">
        <v>373</v>
      </c>
      <c r="G137" s="24">
        <v>177.99</v>
      </c>
      <c r="H137" s="24">
        <v>147.99</v>
      </c>
      <c r="I137" s="24">
        <v>30</v>
      </c>
      <c r="J137" s="17" t="s">
        <v>36</v>
      </c>
      <c r="K137" s="17" t="s">
        <v>37</v>
      </c>
      <c r="L137" s="17" t="s">
        <v>38</v>
      </c>
      <c r="M137" s="17" t="s">
        <v>671</v>
      </c>
      <c r="N137" s="17" t="s">
        <v>111</v>
      </c>
      <c r="O137" s="17" t="s">
        <v>375</v>
      </c>
      <c r="P137" s="17" t="s">
        <v>672</v>
      </c>
      <c r="Q137" s="17" t="s">
        <v>43</v>
      </c>
      <c r="R137" s="17" t="s">
        <v>673</v>
      </c>
      <c r="S137" s="24">
        <v>356</v>
      </c>
      <c r="T137" s="17" t="s">
        <v>43</v>
      </c>
      <c r="U137" s="17" t="s">
        <v>43</v>
      </c>
      <c r="V137" s="17" t="s">
        <v>674</v>
      </c>
      <c r="W137" s="25">
        <f t="shared" si="4"/>
        <v>0</v>
      </c>
      <c r="X137" s="25">
        <f t="shared" si="5"/>
        <v>0</v>
      </c>
      <c r="AA137" s="18" t="s">
        <v>379</v>
      </c>
      <c r="AB137" s="18" t="s">
        <v>380</v>
      </c>
      <c r="AC137" s="17" t="s">
        <v>47</v>
      </c>
      <c r="AD137" s="26" t="s">
        <v>48</v>
      </c>
    </row>
    <row r="138" spans="1:30">
      <c r="A138" s="17" t="s">
        <v>368</v>
      </c>
      <c r="B138" s="27" t="s">
        <v>675</v>
      </c>
      <c r="C138" s="17" t="s">
        <v>370</v>
      </c>
      <c r="D138" s="17" t="s">
        <v>676</v>
      </c>
      <c r="E138" s="17" t="s">
        <v>467</v>
      </c>
      <c r="F138" s="17" t="s">
        <v>468</v>
      </c>
      <c r="G138" s="24">
        <v>197.56</v>
      </c>
      <c r="H138" s="24">
        <v>182.56</v>
      </c>
      <c r="I138" s="24">
        <v>15</v>
      </c>
      <c r="J138" s="17" t="s">
        <v>36</v>
      </c>
      <c r="K138" s="17" t="s">
        <v>37</v>
      </c>
      <c r="L138" s="17" t="s">
        <v>38</v>
      </c>
      <c r="M138" s="17" t="s">
        <v>677</v>
      </c>
      <c r="N138" s="17" t="s">
        <v>40</v>
      </c>
      <c r="O138" s="17" t="s">
        <v>375</v>
      </c>
      <c r="P138" s="17" t="s">
        <v>678</v>
      </c>
      <c r="Q138" s="17" t="s">
        <v>43</v>
      </c>
      <c r="R138" s="17" t="s">
        <v>539</v>
      </c>
      <c r="S138" s="24">
        <v>398</v>
      </c>
      <c r="T138" s="17" t="s">
        <v>43</v>
      </c>
      <c r="U138" s="17" t="s">
        <v>43</v>
      </c>
      <c r="V138" s="17" t="s">
        <v>679</v>
      </c>
      <c r="W138" s="25">
        <f t="shared" si="4"/>
        <v>0</v>
      </c>
      <c r="X138" s="25">
        <f t="shared" si="5"/>
        <v>15</v>
      </c>
      <c r="AA138" s="18" t="s">
        <v>379</v>
      </c>
      <c r="AB138" s="18" t="s">
        <v>380</v>
      </c>
      <c r="AC138" s="17" t="s">
        <v>47</v>
      </c>
      <c r="AD138" s="26" t="s">
        <v>48</v>
      </c>
    </row>
    <row r="139" spans="1:30">
      <c r="A139" s="17" t="s">
        <v>368</v>
      </c>
      <c r="B139" s="27" t="s">
        <v>680</v>
      </c>
      <c r="C139" s="17" t="s">
        <v>370</v>
      </c>
      <c r="D139" s="17" t="s">
        <v>681</v>
      </c>
      <c r="E139" s="17" t="s">
        <v>467</v>
      </c>
      <c r="F139" s="17" t="s">
        <v>468</v>
      </c>
      <c r="G139" s="24">
        <v>199</v>
      </c>
      <c r="H139" s="24">
        <v>169</v>
      </c>
      <c r="I139" s="24">
        <v>30</v>
      </c>
      <c r="J139" s="17" t="s">
        <v>36</v>
      </c>
      <c r="K139" s="17" t="s">
        <v>37</v>
      </c>
      <c r="L139" s="17" t="s">
        <v>38</v>
      </c>
      <c r="M139" s="17" t="s">
        <v>682</v>
      </c>
      <c r="N139" s="17" t="s">
        <v>111</v>
      </c>
      <c r="O139" s="17" t="s">
        <v>683</v>
      </c>
      <c r="P139" s="17" t="s">
        <v>684</v>
      </c>
      <c r="Q139" s="17" t="s">
        <v>43</v>
      </c>
      <c r="R139" s="17" t="s">
        <v>495</v>
      </c>
      <c r="S139" s="24">
        <v>398</v>
      </c>
      <c r="T139" s="17" t="s">
        <v>43</v>
      </c>
      <c r="U139" s="17" t="s">
        <v>43</v>
      </c>
      <c r="V139" s="17" t="s">
        <v>685</v>
      </c>
      <c r="W139" s="25">
        <f t="shared" si="4"/>
        <v>0</v>
      </c>
      <c r="X139" s="25">
        <f t="shared" si="5"/>
        <v>0</v>
      </c>
      <c r="AA139" s="18" t="s">
        <v>379</v>
      </c>
      <c r="AB139" s="18" t="s">
        <v>380</v>
      </c>
      <c r="AC139" s="17" t="s">
        <v>47</v>
      </c>
      <c r="AD139" s="26" t="s">
        <v>48</v>
      </c>
    </row>
    <row r="140" spans="1:30">
      <c r="A140" s="17" t="s">
        <v>368</v>
      </c>
      <c r="B140" s="27" t="s">
        <v>686</v>
      </c>
      <c r="C140" s="17" t="s">
        <v>370</v>
      </c>
      <c r="D140" s="17" t="s">
        <v>687</v>
      </c>
      <c r="E140" s="17" t="s">
        <v>412</v>
      </c>
      <c r="F140" s="17" t="s">
        <v>413</v>
      </c>
      <c r="G140" s="24">
        <v>152.83</v>
      </c>
      <c r="H140" s="24">
        <v>122.83</v>
      </c>
      <c r="I140" s="24">
        <v>30</v>
      </c>
      <c r="J140" s="17" t="s">
        <v>36</v>
      </c>
      <c r="K140" s="17" t="s">
        <v>37</v>
      </c>
      <c r="L140" s="17" t="s">
        <v>38</v>
      </c>
      <c r="M140" s="17" t="s">
        <v>688</v>
      </c>
      <c r="N140" s="17" t="s">
        <v>111</v>
      </c>
      <c r="O140" s="17" t="s">
        <v>689</v>
      </c>
      <c r="P140" s="17" t="s">
        <v>690</v>
      </c>
      <c r="Q140" s="17" t="s">
        <v>43</v>
      </c>
      <c r="R140" s="17" t="s">
        <v>691</v>
      </c>
      <c r="S140" s="24">
        <v>338</v>
      </c>
      <c r="T140" s="17" t="s">
        <v>43</v>
      </c>
      <c r="U140" s="17" t="s">
        <v>43</v>
      </c>
      <c r="V140" s="17" t="s">
        <v>692</v>
      </c>
      <c r="W140" s="25">
        <f t="shared" si="4"/>
        <v>0</v>
      </c>
      <c r="X140" s="25">
        <f t="shared" si="5"/>
        <v>0</v>
      </c>
      <c r="AA140" s="18" t="s">
        <v>379</v>
      </c>
      <c r="AB140" s="18" t="s">
        <v>380</v>
      </c>
      <c r="AC140" s="17" t="s">
        <v>47</v>
      </c>
      <c r="AD140" s="26" t="s">
        <v>48</v>
      </c>
    </row>
    <row r="141" spans="1:30">
      <c r="A141" s="17" t="s">
        <v>368</v>
      </c>
      <c r="B141" s="27" t="s">
        <v>693</v>
      </c>
      <c r="C141" s="17" t="s">
        <v>370</v>
      </c>
      <c r="D141" s="17" t="s">
        <v>694</v>
      </c>
      <c r="E141" s="17" t="s">
        <v>467</v>
      </c>
      <c r="F141" s="17" t="s">
        <v>468</v>
      </c>
      <c r="G141" s="24">
        <v>196.5</v>
      </c>
      <c r="H141" s="24">
        <v>166.5</v>
      </c>
      <c r="I141" s="24">
        <v>30</v>
      </c>
      <c r="J141" s="17" t="s">
        <v>36</v>
      </c>
      <c r="K141" s="17" t="s">
        <v>37</v>
      </c>
      <c r="L141" s="17" t="s">
        <v>38</v>
      </c>
      <c r="M141" s="17" t="s">
        <v>695</v>
      </c>
      <c r="N141" s="17" t="s">
        <v>111</v>
      </c>
      <c r="O141" s="17" t="s">
        <v>683</v>
      </c>
      <c r="P141" s="17" t="s">
        <v>696</v>
      </c>
      <c r="Q141" s="17" t="s">
        <v>43</v>
      </c>
      <c r="R141" s="17" t="s">
        <v>495</v>
      </c>
      <c r="S141" s="24">
        <v>398</v>
      </c>
      <c r="T141" s="17" t="s">
        <v>43</v>
      </c>
      <c r="U141" s="17" t="s">
        <v>43</v>
      </c>
      <c r="V141" s="17" t="s">
        <v>697</v>
      </c>
      <c r="W141" s="25">
        <f t="shared" si="4"/>
        <v>0</v>
      </c>
      <c r="X141" s="25">
        <f t="shared" si="5"/>
        <v>0</v>
      </c>
      <c r="AA141" s="18" t="s">
        <v>379</v>
      </c>
      <c r="AB141" s="18" t="s">
        <v>380</v>
      </c>
      <c r="AC141" s="17" t="s">
        <v>47</v>
      </c>
      <c r="AD141" s="26" t="s">
        <v>48</v>
      </c>
    </row>
    <row r="142" spans="1:30">
      <c r="A142" s="17" t="s">
        <v>368</v>
      </c>
      <c r="B142" s="27" t="s">
        <v>698</v>
      </c>
      <c r="C142" s="17" t="s">
        <v>370</v>
      </c>
      <c r="D142" s="17" t="s">
        <v>699</v>
      </c>
      <c r="E142" s="17" t="s">
        <v>543</v>
      </c>
      <c r="F142" s="17" t="s">
        <v>544</v>
      </c>
      <c r="G142" s="24">
        <v>198</v>
      </c>
      <c r="H142" s="24">
        <v>168</v>
      </c>
      <c r="I142" s="24">
        <v>30</v>
      </c>
      <c r="J142" s="17" t="s">
        <v>36</v>
      </c>
      <c r="K142" s="17" t="s">
        <v>37</v>
      </c>
      <c r="L142" s="17" t="s">
        <v>38</v>
      </c>
      <c r="M142" s="17" t="s">
        <v>700</v>
      </c>
      <c r="N142" s="17" t="s">
        <v>111</v>
      </c>
      <c r="O142" s="17" t="s">
        <v>375</v>
      </c>
      <c r="P142" s="17" t="s">
        <v>701</v>
      </c>
      <c r="Q142" s="17" t="s">
        <v>43</v>
      </c>
      <c r="R142" s="17" t="s">
        <v>702</v>
      </c>
      <c r="S142" s="24">
        <v>396</v>
      </c>
      <c r="T142" s="17" t="s">
        <v>43</v>
      </c>
      <c r="U142" s="17" t="s">
        <v>43</v>
      </c>
      <c r="V142" s="17" t="s">
        <v>703</v>
      </c>
      <c r="W142" s="25">
        <f t="shared" si="4"/>
        <v>0</v>
      </c>
      <c r="X142" s="25">
        <f t="shared" si="5"/>
        <v>0</v>
      </c>
      <c r="AA142" s="18" t="s">
        <v>379</v>
      </c>
      <c r="AB142" s="18" t="s">
        <v>380</v>
      </c>
      <c r="AC142" s="17" t="s">
        <v>47</v>
      </c>
      <c r="AD142" s="26" t="s">
        <v>48</v>
      </c>
    </row>
    <row r="143" spans="1:30">
      <c r="A143" s="17" t="s">
        <v>368</v>
      </c>
      <c r="B143" s="27" t="s">
        <v>704</v>
      </c>
      <c r="C143" s="17" t="s">
        <v>370</v>
      </c>
      <c r="D143" s="17" t="s">
        <v>705</v>
      </c>
      <c r="E143" s="17" t="s">
        <v>467</v>
      </c>
      <c r="F143" s="17" t="s">
        <v>468</v>
      </c>
      <c r="G143" s="24">
        <v>199</v>
      </c>
      <c r="H143" s="24">
        <v>169</v>
      </c>
      <c r="I143" s="24">
        <v>30</v>
      </c>
      <c r="J143" s="17" t="s">
        <v>36</v>
      </c>
      <c r="K143" s="17" t="s">
        <v>37</v>
      </c>
      <c r="L143" s="17" t="s">
        <v>38</v>
      </c>
      <c r="M143" s="17" t="s">
        <v>706</v>
      </c>
      <c r="N143" s="17" t="s">
        <v>111</v>
      </c>
      <c r="O143" s="17" t="s">
        <v>375</v>
      </c>
      <c r="P143" s="17" t="s">
        <v>707</v>
      </c>
      <c r="Q143" s="17" t="s">
        <v>43</v>
      </c>
      <c r="R143" s="17" t="s">
        <v>708</v>
      </c>
      <c r="S143" s="24">
        <v>398</v>
      </c>
      <c r="T143" s="17" t="s">
        <v>43</v>
      </c>
      <c r="U143" s="17" t="s">
        <v>43</v>
      </c>
      <c r="V143" s="17" t="s">
        <v>709</v>
      </c>
      <c r="W143" s="25">
        <f t="shared" si="4"/>
        <v>0</v>
      </c>
      <c r="X143" s="25">
        <f t="shared" si="5"/>
        <v>0</v>
      </c>
      <c r="AA143" s="18" t="s">
        <v>379</v>
      </c>
      <c r="AB143" s="18" t="s">
        <v>380</v>
      </c>
      <c r="AC143" s="17" t="s">
        <v>47</v>
      </c>
      <c r="AD143" s="26" t="s">
        <v>48</v>
      </c>
    </row>
    <row r="144" spans="1:30">
      <c r="A144" s="17" t="s">
        <v>368</v>
      </c>
      <c r="B144" s="27" t="s">
        <v>710</v>
      </c>
      <c r="C144" s="17" t="s">
        <v>370</v>
      </c>
      <c r="D144" s="17" t="s">
        <v>711</v>
      </c>
      <c r="E144" s="17" t="s">
        <v>429</v>
      </c>
      <c r="F144" s="17" t="s">
        <v>373</v>
      </c>
      <c r="G144" s="24">
        <v>178</v>
      </c>
      <c r="H144" s="24">
        <v>148</v>
      </c>
      <c r="I144" s="24">
        <v>30</v>
      </c>
      <c r="J144" s="17" t="s">
        <v>36</v>
      </c>
      <c r="K144" s="17" t="s">
        <v>37</v>
      </c>
      <c r="L144" s="17" t="s">
        <v>38</v>
      </c>
      <c r="M144" s="17" t="s">
        <v>712</v>
      </c>
      <c r="N144" s="17" t="s">
        <v>111</v>
      </c>
      <c r="O144" s="17" t="s">
        <v>375</v>
      </c>
      <c r="P144" s="17" t="s">
        <v>713</v>
      </c>
      <c r="Q144" s="17" t="s">
        <v>43</v>
      </c>
      <c r="R144" s="17" t="s">
        <v>458</v>
      </c>
      <c r="S144" s="24">
        <v>356</v>
      </c>
      <c r="T144" s="17" t="s">
        <v>43</v>
      </c>
      <c r="U144" s="17" t="s">
        <v>43</v>
      </c>
      <c r="V144" s="17" t="s">
        <v>714</v>
      </c>
      <c r="W144" s="25">
        <f t="shared" si="4"/>
        <v>0</v>
      </c>
      <c r="X144" s="25">
        <f t="shared" si="5"/>
        <v>0</v>
      </c>
      <c r="AA144" s="18" t="s">
        <v>379</v>
      </c>
      <c r="AB144" s="18" t="s">
        <v>380</v>
      </c>
      <c r="AC144" s="17" t="s">
        <v>47</v>
      </c>
      <c r="AD144" s="26" t="s">
        <v>48</v>
      </c>
    </row>
    <row r="145" spans="1:30">
      <c r="A145" s="17" t="s">
        <v>715</v>
      </c>
      <c r="B145" s="27" t="s">
        <v>716</v>
      </c>
      <c r="C145" s="17" t="s">
        <v>717</v>
      </c>
      <c r="D145" s="17" t="s">
        <v>718</v>
      </c>
      <c r="E145" s="17" t="s">
        <v>719</v>
      </c>
      <c r="F145" s="17" t="s">
        <v>720</v>
      </c>
      <c r="G145" s="24">
        <v>1216.33</v>
      </c>
      <c r="H145" s="24">
        <v>1136.33</v>
      </c>
      <c r="I145" s="24">
        <v>80</v>
      </c>
      <c r="J145" s="17" t="s">
        <v>36</v>
      </c>
      <c r="K145" s="17" t="s">
        <v>37</v>
      </c>
      <c r="L145" s="17" t="s">
        <v>38</v>
      </c>
      <c r="M145" s="17" t="s">
        <v>721</v>
      </c>
      <c r="N145" s="17" t="s">
        <v>56</v>
      </c>
      <c r="O145" s="17" t="s">
        <v>722</v>
      </c>
      <c r="P145" s="17" t="s">
        <v>723</v>
      </c>
      <c r="Q145" s="17" t="s">
        <v>43</v>
      </c>
      <c r="R145" s="17" t="s">
        <v>724</v>
      </c>
      <c r="S145" s="24">
        <v>3654</v>
      </c>
      <c r="T145" s="17" t="s">
        <v>43</v>
      </c>
      <c r="U145" s="17" t="s">
        <v>43</v>
      </c>
      <c r="V145" s="17" t="s">
        <v>725</v>
      </c>
      <c r="W145" s="25">
        <f t="shared" si="4"/>
        <v>0</v>
      </c>
      <c r="X145" s="25">
        <f t="shared" si="5"/>
        <v>160</v>
      </c>
      <c r="Y145" s="18" t="s">
        <v>60</v>
      </c>
      <c r="Z145" s="18" t="s">
        <v>61</v>
      </c>
      <c r="AA145" s="18" t="s">
        <v>46</v>
      </c>
      <c r="AC145" s="17" t="s">
        <v>47</v>
      </c>
      <c r="AD145" s="26" t="s">
        <v>48</v>
      </c>
    </row>
    <row r="146" spans="1:30">
      <c r="A146" s="17" t="s">
        <v>715</v>
      </c>
      <c r="B146" s="27" t="s">
        <v>726</v>
      </c>
      <c r="C146" s="17" t="s">
        <v>717</v>
      </c>
      <c r="D146" s="17" t="s">
        <v>718</v>
      </c>
      <c r="E146" s="17" t="s">
        <v>719</v>
      </c>
      <c r="F146" s="17" t="s">
        <v>720</v>
      </c>
      <c r="G146" s="24">
        <v>1216.33</v>
      </c>
      <c r="H146" s="24">
        <v>1136.33</v>
      </c>
      <c r="I146" s="24">
        <v>80</v>
      </c>
      <c r="J146" s="17" t="s">
        <v>36</v>
      </c>
      <c r="K146" s="17" t="s">
        <v>37</v>
      </c>
      <c r="L146" s="17" t="s">
        <v>38</v>
      </c>
      <c r="M146" s="17" t="s">
        <v>721</v>
      </c>
      <c r="N146" s="17" t="s">
        <v>56</v>
      </c>
      <c r="O146" s="17" t="s">
        <v>722</v>
      </c>
      <c r="P146" s="17" t="s">
        <v>723</v>
      </c>
      <c r="Q146" s="17" t="s">
        <v>43</v>
      </c>
      <c r="R146" s="17" t="s">
        <v>724</v>
      </c>
      <c r="S146" s="24">
        <v>3654</v>
      </c>
      <c r="T146" s="17" t="s">
        <v>43</v>
      </c>
      <c r="U146" s="17" t="s">
        <v>43</v>
      </c>
      <c r="V146" s="17" t="s">
        <v>725</v>
      </c>
      <c r="W146" s="25">
        <f t="shared" si="4"/>
        <v>0</v>
      </c>
      <c r="X146" s="25">
        <f t="shared" si="5"/>
        <v>160</v>
      </c>
      <c r="Y146" s="18" t="s">
        <v>60</v>
      </c>
      <c r="Z146" s="18" t="s">
        <v>61</v>
      </c>
      <c r="AA146" s="18" t="s">
        <v>46</v>
      </c>
      <c r="AC146" s="17" t="s">
        <v>47</v>
      </c>
      <c r="AD146" s="26" t="s">
        <v>48</v>
      </c>
    </row>
    <row r="147" spans="1:30">
      <c r="A147" s="17" t="s">
        <v>368</v>
      </c>
      <c r="B147" s="27" t="s">
        <v>727</v>
      </c>
      <c r="C147" s="17" t="s">
        <v>370</v>
      </c>
      <c r="D147" s="17" t="s">
        <v>728</v>
      </c>
      <c r="E147" s="17" t="s">
        <v>412</v>
      </c>
      <c r="F147" s="17" t="s">
        <v>413</v>
      </c>
      <c r="G147" s="24">
        <v>154</v>
      </c>
      <c r="H147" s="24">
        <v>124</v>
      </c>
      <c r="I147" s="24">
        <v>30</v>
      </c>
      <c r="J147" s="17" t="s">
        <v>36</v>
      </c>
      <c r="K147" s="17" t="s">
        <v>37</v>
      </c>
      <c r="L147" s="17" t="s">
        <v>38</v>
      </c>
      <c r="M147" s="17" t="s">
        <v>729</v>
      </c>
      <c r="N147" s="17" t="s">
        <v>111</v>
      </c>
      <c r="O147" s="17" t="s">
        <v>375</v>
      </c>
      <c r="P147" s="17" t="s">
        <v>730</v>
      </c>
      <c r="Q147" s="17" t="s">
        <v>43</v>
      </c>
      <c r="R147" s="17" t="s">
        <v>731</v>
      </c>
      <c r="S147" s="24">
        <v>338</v>
      </c>
      <c r="T147" s="17" t="s">
        <v>43</v>
      </c>
      <c r="U147" s="17" t="s">
        <v>43</v>
      </c>
      <c r="V147" s="17" t="s">
        <v>732</v>
      </c>
      <c r="W147" s="25">
        <f t="shared" si="4"/>
        <v>0</v>
      </c>
      <c r="X147" s="25">
        <f t="shared" si="5"/>
        <v>0</v>
      </c>
      <c r="AA147" s="18" t="s">
        <v>379</v>
      </c>
      <c r="AB147" s="18" t="s">
        <v>380</v>
      </c>
      <c r="AC147" s="17" t="s">
        <v>47</v>
      </c>
      <c r="AD147" s="26" t="s">
        <v>48</v>
      </c>
    </row>
    <row r="148" spans="1:30">
      <c r="A148" s="17" t="s">
        <v>368</v>
      </c>
      <c r="B148" s="27" t="s">
        <v>733</v>
      </c>
      <c r="C148" s="17" t="s">
        <v>370</v>
      </c>
      <c r="D148" s="17" t="s">
        <v>734</v>
      </c>
      <c r="E148" s="17" t="s">
        <v>429</v>
      </c>
      <c r="F148" s="17" t="s">
        <v>373</v>
      </c>
      <c r="G148" s="24">
        <v>178</v>
      </c>
      <c r="H148" s="24">
        <v>148</v>
      </c>
      <c r="I148" s="24">
        <v>30</v>
      </c>
      <c r="J148" s="17" t="s">
        <v>36</v>
      </c>
      <c r="K148" s="17" t="s">
        <v>37</v>
      </c>
      <c r="L148" s="17" t="s">
        <v>38</v>
      </c>
      <c r="M148" s="17" t="s">
        <v>735</v>
      </c>
      <c r="N148" s="17" t="s">
        <v>111</v>
      </c>
      <c r="O148" s="17" t="s">
        <v>375</v>
      </c>
      <c r="P148" s="17" t="s">
        <v>736</v>
      </c>
      <c r="Q148" s="17" t="s">
        <v>43</v>
      </c>
      <c r="R148" s="17" t="s">
        <v>458</v>
      </c>
      <c r="S148" s="24">
        <v>356</v>
      </c>
      <c r="T148" s="17" t="s">
        <v>43</v>
      </c>
      <c r="U148" s="17" t="s">
        <v>43</v>
      </c>
      <c r="V148" s="17" t="s">
        <v>737</v>
      </c>
      <c r="W148" s="25">
        <f t="shared" si="4"/>
        <v>0</v>
      </c>
      <c r="X148" s="25">
        <f t="shared" si="5"/>
        <v>0</v>
      </c>
      <c r="AA148" s="18" t="s">
        <v>379</v>
      </c>
      <c r="AB148" s="18" t="s">
        <v>380</v>
      </c>
      <c r="AC148" s="17" t="s">
        <v>47</v>
      </c>
      <c r="AD148" s="26" t="s">
        <v>48</v>
      </c>
    </row>
    <row r="149" spans="1:30">
      <c r="A149" s="17" t="s">
        <v>368</v>
      </c>
      <c r="B149" s="27" t="s">
        <v>738</v>
      </c>
      <c r="C149" s="17" t="s">
        <v>370</v>
      </c>
      <c r="D149" s="17" t="s">
        <v>739</v>
      </c>
      <c r="E149" s="17" t="s">
        <v>474</v>
      </c>
      <c r="F149" s="17" t="s">
        <v>475</v>
      </c>
      <c r="G149" s="24">
        <v>567</v>
      </c>
      <c r="H149" s="24">
        <v>477</v>
      </c>
      <c r="I149" s="24">
        <v>90</v>
      </c>
      <c r="J149" s="17" t="s">
        <v>36</v>
      </c>
      <c r="K149" s="17" t="s">
        <v>37</v>
      </c>
      <c r="L149" s="17" t="s">
        <v>38</v>
      </c>
      <c r="M149" s="17" t="s">
        <v>740</v>
      </c>
      <c r="N149" s="17" t="s">
        <v>75</v>
      </c>
      <c r="O149" s="17" t="s">
        <v>741</v>
      </c>
      <c r="P149" s="17" t="s">
        <v>742</v>
      </c>
      <c r="Q149" s="17" t="s">
        <v>43</v>
      </c>
      <c r="R149" s="17" t="s">
        <v>458</v>
      </c>
      <c r="S149" s="24">
        <v>1134</v>
      </c>
      <c r="T149" s="17" t="s">
        <v>43</v>
      </c>
      <c r="U149" s="17" t="s">
        <v>43</v>
      </c>
      <c r="V149" s="17" t="s">
        <v>743</v>
      </c>
      <c r="W149" s="25">
        <f t="shared" si="4"/>
        <v>0</v>
      </c>
      <c r="X149" s="25">
        <f t="shared" si="5"/>
        <v>-30</v>
      </c>
      <c r="AA149" s="18" t="s">
        <v>379</v>
      </c>
      <c r="AB149" s="18" t="s">
        <v>380</v>
      </c>
      <c r="AC149" s="17" t="s">
        <v>47</v>
      </c>
      <c r="AD149" s="26" t="s">
        <v>48</v>
      </c>
    </row>
    <row r="150" spans="1:30">
      <c r="A150" s="17" t="s">
        <v>368</v>
      </c>
      <c r="B150" s="27" t="s">
        <v>744</v>
      </c>
      <c r="C150" s="17" t="s">
        <v>370</v>
      </c>
      <c r="D150" s="17" t="s">
        <v>745</v>
      </c>
      <c r="E150" s="17" t="s">
        <v>467</v>
      </c>
      <c r="F150" s="17" t="s">
        <v>468</v>
      </c>
      <c r="G150" s="24">
        <v>198.99</v>
      </c>
      <c r="H150" s="24">
        <v>183.99</v>
      </c>
      <c r="I150" s="24">
        <v>15</v>
      </c>
      <c r="J150" s="17" t="s">
        <v>36</v>
      </c>
      <c r="K150" s="17" t="s">
        <v>37</v>
      </c>
      <c r="L150" s="17" t="s">
        <v>38</v>
      </c>
      <c r="M150" s="17" t="s">
        <v>746</v>
      </c>
      <c r="N150" s="17" t="s">
        <v>40</v>
      </c>
      <c r="O150" s="17" t="s">
        <v>375</v>
      </c>
      <c r="P150" s="17" t="s">
        <v>747</v>
      </c>
      <c r="Q150" s="17" t="s">
        <v>43</v>
      </c>
      <c r="R150" s="17" t="s">
        <v>748</v>
      </c>
      <c r="S150" s="24">
        <v>398</v>
      </c>
      <c r="T150" s="17" t="s">
        <v>43</v>
      </c>
      <c r="U150" s="17" t="s">
        <v>43</v>
      </c>
      <c r="V150" s="17" t="s">
        <v>749</v>
      </c>
      <c r="W150" s="25">
        <f t="shared" si="4"/>
        <v>0</v>
      </c>
      <c r="X150" s="25">
        <f t="shared" si="5"/>
        <v>15</v>
      </c>
      <c r="AA150" s="18" t="s">
        <v>379</v>
      </c>
      <c r="AB150" s="18" t="s">
        <v>380</v>
      </c>
      <c r="AC150" s="17" t="s">
        <v>47</v>
      </c>
      <c r="AD150" s="26" t="s">
        <v>48</v>
      </c>
    </row>
    <row r="151" spans="1:30">
      <c r="A151" s="17" t="s">
        <v>368</v>
      </c>
      <c r="B151" s="27" t="s">
        <v>750</v>
      </c>
      <c r="C151" s="17" t="s">
        <v>370</v>
      </c>
      <c r="D151" s="17" t="s">
        <v>751</v>
      </c>
      <c r="E151" s="17" t="s">
        <v>429</v>
      </c>
      <c r="F151" s="17" t="s">
        <v>373</v>
      </c>
      <c r="G151" s="24">
        <v>178</v>
      </c>
      <c r="H151" s="24">
        <v>163</v>
      </c>
      <c r="I151" s="24">
        <v>15</v>
      </c>
      <c r="J151" s="17" t="s">
        <v>36</v>
      </c>
      <c r="K151" s="17" t="s">
        <v>37</v>
      </c>
      <c r="L151" s="17" t="s">
        <v>38</v>
      </c>
      <c r="M151" s="17" t="s">
        <v>752</v>
      </c>
      <c r="N151" s="17" t="s">
        <v>40</v>
      </c>
      <c r="O151" s="17" t="s">
        <v>375</v>
      </c>
      <c r="P151" s="17" t="s">
        <v>753</v>
      </c>
      <c r="Q151" s="17" t="s">
        <v>43</v>
      </c>
      <c r="R151" s="17" t="s">
        <v>754</v>
      </c>
      <c r="S151" s="24">
        <v>356</v>
      </c>
      <c r="T151" s="17" t="s">
        <v>43</v>
      </c>
      <c r="U151" s="17" t="s">
        <v>43</v>
      </c>
      <c r="V151" s="17" t="s">
        <v>755</v>
      </c>
      <c r="W151" s="25">
        <f t="shared" si="4"/>
        <v>0</v>
      </c>
      <c r="X151" s="25">
        <f t="shared" si="5"/>
        <v>15</v>
      </c>
      <c r="AA151" s="18" t="s">
        <v>379</v>
      </c>
      <c r="AB151" s="18" t="s">
        <v>380</v>
      </c>
      <c r="AC151" s="17" t="s">
        <v>47</v>
      </c>
      <c r="AD151" s="26" t="s">
        <v>48</v>
      </c>
    </row>
    <row r="152" spans="1:30">
      <c r="A152" s="17" t="s">
        <v>368</v>
      </c>
      <c r="B152" s="27" t="s">
        <v>756</v>
      </c>
      <c r="C152" s="17" t="s">
        <v>370</v>
      </c>
      <c r="D152" s="17" t="s">
        <v>757</v>
      </c>
      <c r="E152" s="17" t="s">
        <v>429</v>
      </c>
      <c r="F152" s="17" t="s">
        <v>373</v>
      </c>
      <c r="G152" s="24">
        <v>178</v>
      </c>
      <c r="H152" s="24">
        <v>148</v>
      </c>
      <c r="I152" s="24">
        <v>30</v>
      </c>
      <c r="J152" s="17" t="s">
        <v>36</v>
      </c>
      <c r="K152" s="17" t="s">
        <v>37</v>
      </c>
      <c r="L152" s="17" t="s">
        <v>38</v>
      </c>
      <c r="M152" s="17" t="s">
        <v>758</v>
      </c>
      <c r="N152" s="17" t="s">
        <v>111</v>
      </c>
      <c r="O152" s="17" t="s">
        <v>375</v>
      </c>
      <c r="P152" s="17" t="s">
        <v>759</v>
      </c>
      <c r="Q152" s="17" t="s">
        <v>43</v>
      </c>
      <c r="R152" s="17" t="s">
        <v>754</v>
      </c>
      <c r="S152" s="24">
        <v>356</v>
      </c>
      <c r="T152" s="17" t="s">
        <v>43</v>
      </c>
      <c r="U152" s="17" t="s">
        <v>43</v>
      </c>
      <c r="V152" s="17" t="s">
        <v>760</v>
      </c>
      <c r="W152" s="25">
        <f t="shared" si="4"/>
        <v>0</v>
      </c>
      <c r="X152" s="25">
        <f t="shared" si="5"/>
        <v>0</v>
      </c>
      <c r="AA152" s="18" t="s">
        <v>379</v>
      </c>
      <c r="AB152" s="18" t="s">
        <v>380</v>
      </c>
      <c r="AC152" s="17" t="s">
        <v>47</v>
      </c>
      <c r="AD152" s="26" t="s">
        <v>48</v>
      </c>
    </row>
    <row r="153" spans="1:30">
      <c r="A153" s="17" t="s">
        <v>368</v>
      </c>
      <c r="B153" s="27" t="s">
        <v>761</v>
      </c>
      <c r="C153" s="17" t="s">
        <v>370</v>
      </c>
      <c r="D153" s="17" t="s">
        <v>762</v>
      </c>
      <c r="E153" s="17" t="s">
        <v>429</v>
      </c>
      <c r="F153" s="17" t="s">
        <v>373</v>
      </c>
      <c r="G153" s="24">
        <v>177.99</v>
      </c>
      <c r="H153" s="24">
        <v>162.99</v>
      </c>
      <c r="I153" s="24">
        <v>15</v>
      </c>
      <c r="J153" s="17" t="s">
        <v>36</v>
      </c>
      <c r="K153" s="17" t="s">
        <v>37</v>
      </c>
      <c r="L153" s="17" t="s">
        <v>38</v>
      </c>
      <c r="M153" s="17" t="s">
        <v>763</v>
      </c>
      <c r="N153" s="17" t="s">
        <v>40</v>
      </c>
      <c r="O153" s="17" t="s">
        <v>375</v>
      </c>
      <c r="P153" s="17" t="s">
        <v>764</v>
      </c>
      <c r="Q153" s="17" t="s">
        <v>43</v>
      </c>
      <c r="R153" s="17" t="s">
        <v>754</v>
      </c>
      <c r="S153" s="24">
        <v>356</v>
      </c>
      <c r="T153" s="17" t="s">
        <v>43</v>
      </c>
      <c r="U153" s="17" t="s">
        <v>43</v>
      </c>
      <c r="V153" s="17" t="s">
        <v>765</v>
      </c>
      <c r="W153" s="25">
        <f t="shared" si="4"/>
        <v>0</v>
      </c>
      <c r="X153" s="25">
        <f t="shared" si="5"/>
        <v>15</v>
      </c>
      <c r="AA153" s="18" t="s">
        <v>379</v>
      </c>
      <c r="AB153" s="18" t="s">
        <v>380</v>
      </c>
      <c r="AC153" s="17" t="s">
        <v>47</v>
      </c>
      <c r="AD153" s="26" t="s">
        <v>48</v>
      </c>
    </row>
    <row r="154" spans="1:30">
      <c r="A154" s="17" t="s">
        <v>368</v>
      </c>
      <c r="B154" s="27" t="s">
        <v>766</v>
      </c>
      <c r="C154" s="17" t="s">
        <v>370</v>
      </c>
      <c r="D154" s="17" t="s">
        <v>767</v>
      </c>
      <c r="E154" s="17" t="s">
        <v>412</v>
      </c>
      <c r="F154" s="17" t="s">
        <v>413</v>
      </c>
      <c r="G154" s="24">
        <v>169</v>
      </c>
      <c r="H154" s="24">
        <v>139</v>
      </c>
      <c r="I154" s="24">
        <v>30</v>
      </c>
      <c r="J154" s="17" t="s">
        <v>36</v>
      </c>
      <c r="K154" s="17" t="s">
        <v>37</v>
      </c>
      <c r="L154" s="17" t="s">
        <v>38</v>
      </c>
      <c r="M154" s="17" t="s">
        <v>768</v>
      </c>
      <c r="N154" s="17" t="s">
        <v>123</v>
      </c>
      <c r="O154" s="17" t="s">
        <v>375</v>
      </c>
      <c r="P154" s="17" t="s">
        <v>769</v>
      </c>
      <c r="Q154" s="17" t="s">
        <v>43</v>
      </c>
      <c r="R154" s="17" t="s">
        <v>770</v>
      </c>
      <c r="S154" s="24">
        <v>676</v>
      </c>
      <c r="T154" s="17" t="s">
        <v>43</v>
      </c>
      <c r="U154" s="17" t="s">
        <v>43</v>
      </c>
      <c r="V154" s="17" t="s">
        <v>771</v>
      </c>
      <c r="W154" s="25">
        <f t="shared" si="4"/>
        <v>0</v>
      </c>
      <c r="X154" s="25">
        <f t="shared" si="5"/>
        <v>0</v>
      </c>
      <c r="Y154" s="18" t="s">
        <v>60</v>
      </c>
      <c r="AA154" s="18" t="s">
        <v>379</v>
      </c>
      <c r="AB154" s="18" t="s">
        <v>380</v>
      </c>
      <c r="AC154" s="17" t="s">
        <v>47</v>
      </c>
      <c r="AD154" s="26" t="s">
        <v>48</v>
      </c>
    </row>
    <row r="155" spans="1:30">
      <c r="A155" s="17" t="s">
        <v>368</v>
      </c>
      <c r="B155" s="27" t="s">
        <v>772</v>
      </c>
      <c r="C155" s="17" t="s">
        <v>370</v>
      </c>
      <c r="D155" s="17" t="s">
        <v>767</v>
      </c>
      <c r="E155" s="17" t="s">
        <v>412</v>
      </c>
      <c r="F155" s="17" t="s">
        <v>413</v>
      </c>
      <c r="G155" s="24">
        <v>169</v>
      </c>
      <c r="H155" s="24">
        <v>139</v>
      </c>
      <c r="I155" s="24">
        <v>30</v>
      </c>
      <c r="J155" s="17" t="s">
        <v>36</v>
      </c>
      <c r="K155" s="17" t="s">
        <v>37</v>
      </c>
      <c r="L155" s="17" t="s">
        <v>38</v>
      </c>
      <c r="M155" s="17" t="s">
        <v>768</v>
      </c>
      <c r="N155" s="17" t="s">
        <v>123</v>
      </c>
      <c r="O155" s="17" t="s">
        <v>375</v>
      </c>
      <c r="P155" s="17" t="s">
        <v>769</v>
      </c>
      <c r="Q155" s="17" t="s">
        <v>43</v>
      </c>
      <c r="R155" s="17" t="s">
        <v>770</v>
      </c>
      <c r="S155" s="24">
        <v>676</v>
      </c>
      <c r="T155" s="17" t="s">
        <v>43</v>
      </c>
      <c r="U155" s="17" t="s">
        <v>43</v>
      </c>
      <c r="V155" s="17" t="s">
        <v>771</v>
      </c>
      <c r="W155" s="25">
        <f t="shared" si="4"/>
        <v>0</v>
      </c>
      <c r="X155" s="25">
        <f t="shared" si="5"/>
        <v>0</v>
      </c>
      <c r="Y155" s="18" t="s">
        <v>60</v>
      </c>
      <c r="AA155" s="18" t="s">
        <v>379</v>
      </c>
      <c r="AB155" s="18" t="s">
        <v>380</v>
      </c>
      <c r="AC155" s="17" t="s">
        <v>47</v>
      </c>
      <c r="AD155" s="26" t="s">
        <v>48</v>
      </c>
    </row>
    <row r="156" spans="1:30">
      <c r="A156" s="17" t="s">
        <v>368</v>
      </c>
      <c r="B156" s="27" t="s">
        <v>773</v>
      </c>
      <c r="C156" s="17" t="s">
        <v>370</v>
      </c>
      <c r="D156" s="17" t="s">
        <v>767</v>
      </c>
      <c r="E156" s="17" t="s">
        <v>412</v>
      </c>
      <c r="F156" s="17" t="s">
        <v>413</v>
      </c>
      <c r="G156" s="24">
        <v>169</v>
      </c>
      <c r="H156" s="24">
        <v>139</v>
      </c>
      <c r="I156" s="24">
        <v>30</v>
      </c>
      <c r="J156" s="17" t="s">
        <v>36</v>
      </c>
      <c r="K156" s="17" t="s">
        <v>37</v>
      </c>
      <c r="L156" s="17" t="s">
        <v>38</v>
      </c>
      <c r="M156" s="17" t="s">
        <v>768</v>
      </c>
      <c r="N156" s="17" t="s">
        <v>123</v>
      </c>
      <c r="O156" s="17" t="s">
        <v>375</v>
      </c>
      <c r="P156" s="17" t="s">
        <v>769</v>
      </c>
      <c r="Q156" s="17" t="s">
        <v>43</v>
      </c>
      <c r="R156" s="17" t="s">
        <v>770</v>
      </c>
      <c r="S156" s="24">
        <v>676</v>
      </c>
      <c r="T156" s="17" t="s">
        <v>43</v>
      </c>
      <c r="U156" s="17" t="s">
        <v>43</v>
      </c>
      <c r="V156" s="17" t="s">
        <v>771</v>
      </c>
      <c r="W156" s="25">
        <f t="shared" si="4"/>
        <v>0</v>
      </c>
      <c r="X156" s="25">
        <f t="shared" si="5"/>
        <v>0</v>
      </c>
      <c r="Y156" s="18" t="s">
        <v>60</v>
      </c>
      <c r="AA156" s="18" t="s">
        <v>379</v>
      </c>
      <c r="AB156" s="18" t="s">
        <v>380</v>
      </c>
      <c r="AC156" s="17" t="s">
        <v>47</v>
      </c>
      <c r="AD156" s="26" t="s">
        <v>48</v>
      </c>
    </row>
    <row r="157" spans="1:30">
      <c r="A157" s="17" t="s">
        <v>368</v>
      </c>
      <c r="B157" s="27" t="s">
        <v>774</v>
      </c>
      <c r="C157" s="17" t="s">
        <v>370</v>
      </c>
      <c r="D157" s="17" t="s">
        <v>775</v>
      </c>
      <c r="E157" s="17" t="s">
        <v>534</v>
      </c>
      <c r="F157" s="17" t="s">
        <v>535</v>
      </c>
      <c r="G157" s="24">
        <v>798</v>
      </c>
      <c r="H157" s="24">
        <v>678</v>
      </c>
      <c r="I157" s="24">
        <v>120</v>
      </c>
      <c r="J157" s="17" t="s">
        <v>36</v>
      </c>
      <c r="K157" s="17" t="s">
        <v>37</v>
      </c>
      <c r="L157" s="17" t="s">
        <v>38</v>
      </c>
      <c r="M157" s="17" t="s">
        <v>776</v>
      </c>
      <c r="N157" s="17" t="s">
        <v>56</v>
      </c>
      <c r="O157" s="17" t="s">
        <v>777</v>
      </c>
      <c r="P157" s="17" t="s">
        <v>778</v>
      </c>
      <c r="Q157" s="17" t="s">
        <v>43</v>
      </c>
      <c r="R157" s="17" t="s">
        <v>539</v>
      </c>
      <c r="S157" s="24">
        <v>1596</v>
      </c>
      <c r="T157" s="17" t="s">
        <v>43</v>
      </c>
      <c r="U157" s="17" t="s">
        <v>43</v>
      </c>
      <c r="V157" s="17" t="s">
        <v>779</v>
      </c>
      <c r="W157" s="25">
        <f t="shared" si="4"/>
        <v>0</v>
      </c>
      <c r="X157" s="25">
        <f t="shared" si="5"/>
        <v>0</v>
      </c>
      <c r="AA157" s="18" t="s">
        <v>379</v>
      </c>
      <c r="AB157" s="18" t="s">
        <v>380</v>
      </c>
      <c r="AC157" s="17" t="s">
        <v>47</v>
      </c>
      <c r="AD157" s="26" t="s">
        <v>48</v>
      </c>
    </row>
    <row r="158" spans="1:30">
      <c r="A158" s="17" t="s">
        <v>368</v>
      </c>
      <c r="B158" s="27" t="s">
        <v>780</v>
      </c>
      <c r="C158" s="17" t="s">
        <v>370</v>
      </c>
      <c r="D158" s="17" t="s">
        <v>781</v>
      </c>
      <c r="E158" s="17" t="s">
        <v>467</v>
      </c>
      <c r="F158" s="17" t="s">
        <v>468</v>
      </c>
      <c r="G158" s="24">
        <v>198</v>
      </c>
      <c r="H158" s="24">
        <v>162</v>
      </c>
      <c r="I158" s="24">
        <v>36</v>
      </c>
      <c r="J158" s="17" t="s">
        <v>36</v>
      </c>
      <c r="K158" s="17" t="s">
        <v>37</v>
      </c>
      <c r="L158" s="17" t="s">
        <v>38</v>
      </c>
      <c r="M158" s="17" t="s">
        <v>782</v>
      </c>
      <c r="N158" s="17" t="s">
        <v>75</v>
      </c>
      <c r="O158" s="17" t="s">
        <v>375</v>
      </c>
      <c r="P158" s="17" t="s">
        <v>783</v>
      </c>
      <c r="Q158" s="17" t="s">
        <v>43</v>
      </c>
      <c r="R158" s="17" t="s">
        <v>539</v>
      </c>
      <c r="S158" s="24">
        <v>995</v>
      </c>
      <c r="T158" s="17" t="s">
        <v>43</v>
      </c>
      <c r="U158" s="17" t="s">
        <v>43</v>
      </c>
      <c r="V158" s="17" t="s">
        <v>784</v>
      </c>
      <c r="W158" s="25">
        <f t="shared" si="4"/>
        <v>0</v>
      </c>
      <c r="X158" s="25">
        <f t="shared" si="5"/>
        <v>-6</v>
      </c>
      <c r="Y158" s="18" t="s">
        <v>60</v>
      </c>
      <c r="AA158" s="18" t="s">
        <v>379</v>
      </c>
      <c r="AB158" s="18" t="s">
        <v>380</v>
      </c>
      <c r="AC158" s="17" t="s">
        <v>47</v>
      </c>
      <c r="AD158" s="26" t="s">
        <v>48</v>
      </c>
    </row>
    <row r="159" spans="1:30">
      <c r="A159" s="17" t="s">
        <v>368</v>
      </c>
      <c r="B159" s="27" t="s">
        <v>785</v>
      </c>
      <c r="C159" s="17" t="s">
        <v>370</v>
      </c>
      <c r="D159" s="17" t="s">
        <v>781</v>
      </c>
      <c r="E159" s="17" t="s">
        <v>467</v>
      </c>
      <c r="F159" s="17" t="s">
        <v>468</v>
      </c>
      <c r="G159" s="24">
        <v>198</v>
      </c>
      <c r="H159" s="24">
        <v>162</v>
      </c>
      <c r="I159" s="24">
        <v>36</v>
      </c>
      <c r="J159" s="17" t="s">
        <v>36</v>
      </c>
      <c r="K159" s="17" t="s">
        <v>37</v>
      </c>
      <c r="L159" s="17" t="s">
        <v>38</v>
      </c>
      <c r="M159" s="17" t="s">
        <v>782</v>
      </c>
      <c r="N159" s="17" t="s">
        <v>75</v>
      </c>
      <c r="O159" s="17" t="s">
        <v>375</v>
      </c>
      <c r="P159" s="17" t="s">
        <v>783</v>
      </c>
      <c r="Q159" s="17" t="s">
        <v>43</v>
      </c>
      <c r="R159" s="17" t="s">
        <v>539</v>
      </c>
      <c r="S159" s="24">
        <v>995</v>
      </c>
      <c r="T159" s="17" t="s">
        <v>43</v>
      </c>
      <c r="U159" s="17" t="s">
        <v>43</v>
      </c>
      <c r="V159" s="17" t="s">
        <v>784</v>
      </c>
      <c r="W159" s="25">
        <f t="shared" si="4"/>
        <v>0</v>
      </c>
      <c r="X159" s="25">
        <f t="shared" si="5"/>
        <v>-6</v>
      </c>
      <c r="Y159" s="18" t="s">
        <v>60</v>
      </c>
      <c r="AA159" s="18" t="s">
        <v>379</v>
      </c>
      <c r="AB159" s="18" t="s">
        <v>380</v>
      </c>
      <c r="AC159" s="17" t="s">
        <v>47</v>
      </c>
      <c r="AD159" s="26" t="s">
        <v>48</v>
      </c>
    </row>
    <row r="160" spans="1:30">
      <c r="A160" s="17" t="s">
        <v>368</v>
      </c>
      <c r="B160" s="27" t="s">
        <v>786</v>
      </c>
      <c r="C160" s="17" t="s">
        <v>370</v>
      </c>
      <c r="D160" s="17" t="s">
        <v>781</v>
      </c>
      <c r="E160" s="17" t="s">
        <v>467</v>
      </c>
      <c r="F160" s="17" t="s">
        <v>468</v>
      </c>
      <c r="G160" s="24">
        <v>198</v>
      </c>
      <c r="H160" s="24">
        <v>162</v>
      </c>
      <c r="I160" s="24">
        <v>36</v>
      </c>
      <c r="J160" s="17" t="s">
        <v>36</v>
      </c>
      <c r="K160" s="17" t="s">
        <v>37</v>
      </c>
      <c r="L160" s="17" t="s">
        <v>38</v>
      </c>
      <c r="M160" s="17" t="s">
        <v>782</v>
      </c>
      <c r="N160" s="17" t="s">
        <v>75</v>
      </c>
      <c r="O160" s="17" t="s">
        <v>375</v>
      </c>
      <c r="P160" s="17" t="s">
        <v>783</v>
      </c>
      <c r="Q160" s="17" t="s">
        <v>43</v>
      </c>
      <c r="R160" s="17" t="s">
        <v>539</v>
      </c>
      <c r="S160" s="24">
        <v>995</v>
      </c>
      <c r="T160" s="17" t="s">
        <v>43</v>
      </c>
      <c r="U160" s="17" t="s">
        <v>43</v>
      </c>
      <c r="V160" s="17" t="s">
        <v>784</v>
      </c>
      <c r="W160" s="25">
        <f t="shared" si="4"/>
        <v>0</v>
      </c>
      <c r="X160" s="25">
        <f t="shared" si="5"/>
        <v>-6</v>
      </c>
      <c r="Y160" s="18" t="s">
        <v>60</v>
      </c>
      <c r="AA160" s="18" t="s">
        <v>379</v>
      </c>
      <c r="AB160" s="18" t="s">
        <v>380</v>
      </c>
      <c r="AC160" s="17" t="s">
        <v>47</v>
      </c>
      <c r="AD160" s="26" t="s">
        <v>48</v>
      </c>
    </row>
    <row r="161" spans="1:30">
      <c r="A161" s="17" t="s">
        <v>368</v>
      </c>
      <c r="B161" s="27" t="s">
        <v>787</v>
      </c>
      <c r="C161" s="17" t="s">
        <v>370</v>
      </c>
      <c r="D161" s="17" t="s">
        <v>781</v>
      </c>
      <c r="E161" s="17" t="s">
        <v>467</v>
      </c>
      <c r="F161" s="17" t="s">
        <v>468</v>
      </c>
      <c r="G161" s="24">
        <v>198</v>
      </c>
      <c r="H161" s="24">
        <v>162</v>
      </c>
      <c r="I161" s="24">
        <v>36</v>
      </c>
      <c r="J161" s="17" t="s">
        <v>36</v>
      </c>
      <c r="K161" s="17" t="s">
        <v>37</v>
      </c>
      <c r="L161" s="17" t="s">
        <v>38</v>
      </c>
      <c r="M161" s="17" t="s">
        <v>782</v>
      </c>
      <c r="N161" s="17" t="s">
        <v>75</v>
      </c>
      <c r="O161" s="17" t="s">
        <v>375</v>
      </c>
      <c r="P161" s="17" t="s">
        <v>783</v>
      </c>
      <c r="Q161" s="17" t="s">
        <v>43</v>
      </c>
      <c r="R161" s="17" t="s">
        <v>539</v>
      </c>
      <c r="S161" s="24">
        <v>995</v>
      </c>
      <c r="T161" s="17" t="s">
        <v>43</v>
      </c>
      <c r="U161" s="17" t="s">
        <v>43</v>
      </c>
      <c r="V161" s="17" t="s">
        <v>788</v>
      </c>
      <c r="W161" s="25">
        <f t="shared" si="4"/>
        <v>0</v>
      </c>
      <c r="X161" s="25">
        <f t="shared" si="5"/>
        <v>-6</v>
      </c>
      <c r="Y161" s="18" t="s">
        <v>60</v>
      </c>
      <c r="AA161" s="18" t="s">
        <v>379</v>
      </c>
      <c r="AB161" s="18" t="s">
        <v>380</v>
      </c>
      <c r="AC161" s="17" t="s">
        <v>47</v>
      </c>
      <c r="AD161" s="26" t="s">
        <v>48</v>
      </c>
    </row>
    <row r="162" spans="1:30">
      <c r="A162" s="17" t="s">
        <v>368</v>
      </c>
      <c r="B162" s="27" t="s">
        <v>789</v>
      </c>
      <c r="C162" s="17" t="s">
        <v>370</v>
      </c>
      <c r="D162" s="17" t="s">
        <v>790</v>
      </c>
      <c r="E162" s="17" t="s">
        <v>534</v>
      </c>
      <c r="F162" s="17" t="s">
        <v>535</v>
      </c>
      <c r="G162" s="24">
        <v>798</v>
      </c>
      <c r="H162" s="24">
        <v>678</v>
      </c>
      <c r="I162" s="24">
        <v>120</v>
      </c>
      <c r="J162" s="17" t="s">
        <v>36</v>
      </c>
      <c r="K162" s="17" t="s">
        <v>37</v>
      </c>
      <c r="L162" s="17" t="s">
        <v>38</v>
      </c>
      <c r="M162" s="17" t="s">
        <v>791</v>
      </c>
      <c r="N162" s="17" t="s">
        <v>56</v>
      </c>
      <c r="O162" s="17" t="s">
        <v>777</v>
      </c>
      <c r="P162" s="17" t="s">
        <v>792</v>
      </c>
      <c r="Q162" s="17" t="s">
        <v>43</v>
      </c>
      <c r="R162" s="17" t="s">
        <v>539</v>
      </c>
      <c r="S162" s="24">
        <v>1596</v>
      </c>
      <c r="T162" s="17" t="s">
        <v>43</v>
      </c>
      <c r="U162" s="17" t="s">
        <v>43</v>
      </c>
      <c r="V162" s="17" t="s">
        <v>793</v>
      </c>
      <c r="W162" s="25">
        <f t="shared" si="4"/>
        <v>0</v>
      </c>
      <c r="X162" s="25">
        <f t="shared" si="5"/>
        <v>0</v>
      </c>
      <c r="AA162" s="18" t="s">
        <v>379</v>
      </c>
      <c r="AB162" s="18" t="s">
        <v>380</v>
      </c>
      <c r="AC162" s="17" t="s">
        <v>47</v>
      </c>
      <c r="AD162" s="26" t="s">
        <v>48</v>
      </c>
    </row>
    <row r="163" spans="1:30">
      <c r="A163" s="17" t="s">
        <v>368</v>
      </c>
      <c r="B163" s="27" t="s">
        <v>794</v>
      </c>
      <c r="C163" s="17" t="s">
        <v>370</v>
      </c>
      <c r="D163" s="17" t="s">
        <v>795</v>
      </c>
      <c r="E163" s="17" t="s">
        <v>429</v>
      </c>
      <c r="F163" s="17" t="s">
        <v>373</v>
      </c>
      <c r="G163" s="24">
        <v>178</v>
      </c>
      <c r="H163" s="24">
        <v>170.5</v>
      </c>
      <c r="I163" s="24">
        <v>7.5</v>
      </c>
      <c r="J163" s="17" t="s">
        <v>36</v>
      </c>
      <c r="K163" s="17" t="s">
        <v>37</v>
      </c>
      <c r="L163" s="17" t="s">
        <v>38</v>
      </c>
      <c r="M163" s="17" t="s">
        <v>796</v>
      </c>
      <c r="N163" s="17" t="s">
        <v>40</v>
      </c>
      <c r="O163" s="17" t="s">
        <v>375</v>
      </c>
      <c r="P163" s="17" t="s">
        <v>797</v>
      </c>
      <c r="Q163" s="17" t="s">
        <v>43</v>
      </c>
      <c r="R163" s="17" t="s">
        <v>731</v>
      </c>
      <c r="S163" s="24">
        <v>712</v>
      </c>
      <c r="T163" s="17" t="s">
        <v>43</v>
      </c>
      <c r="U163" s="17" t="s">
        <v>43</v>
      </c>
      <c r="V163" s="17" t="s">
        <v>798</v>
      </c>
      <c r="W163" s="25">
        <f t="shared" si="4"/>
        <v>0</v>
      </c>
      <c r="X163" s="25">
        <f t="shared" si="5"/>
        <v>22.5</v>
      </c>
      <c r="Y163" s="18" t="s">
        <v>60</v>
      </c>
      <c r="AA163" s="18" t="s">
        <v>379</v>
      </c>
      <c r="AB163" s="18" t="s">
        <v>380</v>
      </c>
      <c r="AC163" s="17" t="s">
        <v>47</v>
      </c>
      <c r="AD163" s="26" t="s">
        <v>48</v>
      </c>
    </row>
    <row r="164" spans="1:30">
      <c r="A164" s="17" t="s">
        <v>368</v>
      </c>
      <c r="B164" s="27" t="s">
        <v>799</v>
      </c>
      <c r="C164" s="17" t="s">
        <v>370</v>
      </c>
      <c r="D164" s="17" t="s">
        <v>795</v>
      </c>
      <c r="E164" s="17" t="s">
        <v>429</v>
      </c>
      <c r="F164" s="17" t="s">
        <v>373</v>
      </c>
      <c r="G164" s="24">
        <v>178</v>
      </c>
      <c r="H164" s="24">
        <v>170.5</v>
      </c>
      <c r="I164" s="24">
        <v>7.5</v>
      </c>
      <c r="J164" s="17" t="s">
        <v>36</v>
      </c>
      <c r="K164" s="17" t="s">
        <v>37</v>
      </c>
      <c r="L164" s="17" t="s">
        <v>38</v>
      </c>
      <c r="M164" s="17" t="s">
        <v>796</v>
      </c>
      <c r="N164" s="17" t="s">
        <v>40</v>
      </c>
      <c r="O164" s="17" t="s">
        <v>375</v>
      </c>
      <c r="P164" s="17" t="s">
        <v>797</v>
      </c>
      <c r="Q164" s="17" t="s">
        <v>43</v>
      </c>
      <c r="R164" s="17" t="s">
        <v>731</v>
      </c>
      <c r="S164" s="24">
        <v>712</v>
      </c>
      <c r="T164" s="17" t="s">
        <v>43</v>
      </c>
      <c r="U164" s="17" t="s">
        <v>43</v>
      </c>
      <c r="V164" s="17" t="s">
        <v>798</v>
      </c>
      <c r="W164" s="25">
        <f t="shared" si="4"/>
        <v>0</v>
      </c>
      <c r="X164" s="25">
        <f t="shared" si="5"/>
        <v>22.5</v>
      </c>
      <c r="Y164" s="18" t="s">
        <v>60</v>
      </c>
      <c r="AA164" s="18" t="s">
        <v>379</v>
      </c>
      <c r="AB164" s="18" t="s">
        <v>380</v>
      </c>
      <c r="AC164" s="17" t="s">
        <v>47</v>
      </c>
      <c r="AD164" s="26" t="s">
        <v>48</v>
      </c>
    </row>
    <row r="165" spans="1:30">
      <c r="A165" s="17" t="s">
        <v>368</v>
      </c>
      <c r="B165" s="27" t="s">
        <v>800</v>
      </c>
      <c r="C165" s="17" t="s">
        <v>370</v>
      </c>
      <c r="D165" s="17" t="s">
        <v>795</v>
      </c>
      <c r="E165" s="17" t="s">
        <v>429</v>
      </c>
      <c r="F165" s="17" t="s">
        <v>373</v>
      </c>
      <c r="G165" s="24">
        <v>178</v>
      </c>
      <c r="H165" s="24">
        <v>170.5</v>
      </c>
      <c r="I165" s="24">
        <v>7.5</v>
      </c>
      <c r="J165" s="17" t="s">
        <v>36</v>
      </c>
      <c r="K165" s="17" t="s">
        <v>37</v>
      </c>
      <c r="L165" s="17" t="s">
        <v>38</v>
      </c>
      <c r="M165" s="17" t="s">
        <v>796</v>
      </c>
      <c r="N165" s="17" t="s">
        <v>40</v>
      </c>
      <c r="O165" s="17" t="s">
        <v>375</v>
      </c>
      <c r="P165" s="17" t="s">
        <v>797</v>
      </c>
      <c r="Q165" s="17" t="s">
        <v>43</v>
      </c>
      <c r="R165" s="17" t="s">
        <v>731</v>
      </c>
      <c r="S165" s="24">
        <v>712</v>
      </c>
      <c r="T165" s="17" t="s">
        <v>43</v>
      </c>
      <c r="U165" s="17" t="s">
        <v>43</v>
      </c>
      <c r="V165" s="17" t="s">
        <v>798</v>
      </c>
      <c r="W165" s="25">
        <f t="shared" si="4"/>
        <v>0</v>
      </c>
      <c r="X165" s="25">
        <f t="shared" si="5"/>
        <v>22.5</v>
      </c>
      <c r="Y165" s="18" t="s">
        <v>60</v>
      </c>
      <c r="AA165" s="18" t="s">
        <v>379</v>
      </c>
      <c r="AB165" s="18" t="s">
        <v>380</v>
      </c>
      <c r="AC165" s="17" t="s">
        <v>47</v>
      </c>
      <c r="AD165" s="26" t="s">
        <v>48</v>
      </c>
    </row>
  </sheetData>
  <autoFilter xmlns:etc="http://www.wps.cn/officeDocument/2017/etCustomData" ref="A1:AD165" etc:filterBottomFollowUsedRange="0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9"/>
  <sheetViews>
    <sheetView tabSelected="1" zoomScale="93" zoomScaleNormal="93" workbookViewId="0">
      <pane ySplit="3" topLeftCell="A4" activePane="bottomLeft" state="frozen"/>
      <selection/>
      <selection pane="bottomLeft" activeCell="A95" sqref="A95"/>
    </sheetView>
  </sheetViews>
  <sheetFormatPr defaultColWidth="11" defaultRowHeight="14.4"/>
  <cols>
    <col min="1" max="1" width="8.00925925925926" style="3" customWidth="1"/>
    <col min="2" max="2" width="46.7037037037037" style="2" customWidth="1"/>
    <col min="3" max="4" width="24.3703703703704" style="3" customWidth="1"/>
    <col min="5" max="7" width="17.5648148148148" style="2" customWidth="1"/>
    <col min="8" max="8" width="25.5648148148148" style="3" customWidth="1"/>
    <col min="9" max="9" width="14.6851851851852" style="3" customWidth="1"/>
    <col min="10" max="10" width="18.5185185185185" style="3" customWidth="1"/>
    <col min="11" max="16384" width="11" style="2"/>
  </cols>
  <sheetData>
    <row r="1" spans="1:10">
      <c r="A1" s="16" t="s">
        <v>801</v>
      </c>
    </row>
    <row r="2" ht="40" customHeight="1" spans="1:10">
      <c r="A2" s="5" t="s">
        <v>802</v>
      </c>
      <c r="B2" s="6"/>
      <c r="C2" s="6"/>
      <c r="D2" s="6"/>
      <c r="E2" s="6"/>
      <c r="F2" s="6"/>
      <c r="G2" s="6"/>
      <c r="H2" s="6"/>
      <c r="I2" s="6"/>
      <c r="J2" s="6"/>
    </row>
    <row r="3" ht="32" customHeight="1" spans="1:10">
      <c r="A3" s="7" t="s">
        <v>803</v>
      </c>
      <c r="B3" s="7" t="s">
        <v>0</v>
      </c>
      <c r="C3" s="7" t="s">
        <v>804</v>
      </c>
      <c r="D3" s="7" t="s">
        <v>805</v>
      </c>
      <c r="E3" s="8" t="s">
        <v>806</v>
      </c>
      <c r="F3" s="7" t="s">
        <v>7</v>
      </c>
      <c r="G3" s="7" t="s">
        <v>8</v>
      </c>
      <c r="H3" s="7" t="s">
        <v>15</v>
      </c>
      <c r="I3" s="7" t="s">
        <v>17</v>
      </c>
      <c r="J3" s="7" t="s">
        <v>21</v>
      </c>
    </row>
    <row r="4" spans="1:10">
      <c r="A4" s="9">
        <v>1</v>
      </c>
      <c r="B4" s="10" t="s">
        <v>49</v>
      </c>
      <c r="C4" s="9" t="s">
        <v>51</v>
      </c>
      <c r="D4" s="9" t="s">
        <v>73</v>
      </c>
      <c r="E4" s="11">
        <v>186.6</v>
      </c>
      <c r="F4" s="11">
        <v>150.6</v>
      </c>
      <c r="G4" s="11">
        <v>36</v>
      </c>
      <c r="H4" s="9" t="s">
        <v>84</v>
      </c>
      <c r="I4" s="9" t="s">
        <v>85</v>
      </c>
      <c r="J4" s="9" t="s">
        <v>77</v>
      </c>
    </row>
    <row r="5" spans="1:10">
      <c r="A5" s="9">
        <v>2</v>
      </c>
      <c r="B5" s="10" t="s">
        <v>49</v>
      </c>
      <c r="C5" s="9" t="s">
        <v>51</v>
      </c>
      <c r="D5" s="9" t="s">
        <v>73</v>
      </c>
      <c r="E5" s="11">
        <v>186.6</v>
      </c>
      <c r="F5" s="11">
        <v>150.6</v>
      </c>
      <c r="G5" s="11">
        <v>36</v>
      </c>
      <c r="H5" s="9" t="s">
        <v>81</v>
      </c>
      <c r="I5" s="9" t="s">
        <v>82</v>
      </c>
      <c r="J5" s="9" t="s">
        <v>77</v>
      </c>
    </row>
    <row r="6" spans="1:10">
      <c r="A6" s="9">
        <v>3</v>
      </c>
      <c r="B6" s="10" t="s">
        <v>49</v>
      </c>
      <c r="C6" s="9" t="s">
        <v>51</v>
      </c>
      <c r="D6" s="9" t="s">
        <v>87</v>
      </c>
      <c r="E6" s="11">
        <v>217.5</v>
      </c>
      <c r="F6" s="11">
        <v>202.5</v>
      </c>
      <c r="G6" s="11">
        <v>15</v>
      </c>
      <c r="H6" s="9" t="s">
        <v>91</v>
      </c>
      <c r="I6" s="9" t="s">
        <v>92</v>
      </c>
      <c r="J6" s="9" t="s">
        <v>93</v>
      </c>
    </row>
    <row r="7" spans="1:10">
      <c r="A7" s="9">
        <v>4</v>
      </c>
      <c r="B7" s="10" t="s">
        <v>49</v>
      </c>
      <c r="C7" s="9" t="s">
        <v>51</v>
      </c>
      <c r="D7" s="9" t="s">
        <v>121</v>
      </c>
      <c r="E7" s="11">
        <v>218</v>
      </c>
      <c r="F7" s="11">
        <v>178</v>
      </c>
      <c r="G7" s="11">
        <v>40</v>
      </c>
      <c r="H7" s="9" t="s">
        <v>124</v>
      </c>
      <c r="I7" s="9" t="s">
        <v>92</v>
      </c>
      <c r="J7" s="9" t="s">
        <v>125</v>
      </c>
    </row>
    <row r="8" spans="1:10">
      <c r="A8" s="9">
        <v>5</v>
      </c>
      <c r="B8" s="10" t="s">
        <v>49</v>
      </c>
      <c r="C8" s="9" t="s">
        <v>51</v>
      </c>
      <c r="D8" s="9" t="s">
        <v>127</v>
      </c>
      <c r="E8" s="11">
        <v>218</v>
      </c>
      <c r="F8" s="11">
        <v>188</v>
      </c>
      <c r="G8" s="11">
        <v>30</v>
      </c>
      <c r="H8" s="9" t="s">
        <v>129</v>
      </c>
      <c r="I8" s="9" t="s">
        <v>92</v>
      </c>
      <c r="J8" s="9" t="s">
        <v>130</v>
      </c>
    </row>
    <row r="9" spans="1:10">
      <c r="A9" s="9">
        <v>6</v>
      </c>
      <c r="B9" s="10" t="s">
        <v>49</v>
      </c>
      <c r="C9" s="9" t="s">
        <v>51</v>
      </c>
      <c r="D9" s="9" t="s">
        <v>206</v>
      </c>
      <c r="E9" s="11">
        <v>216.5</v>
      </c>
      <c r="F9" s="11">
        <v>209</v>
      </c>
      <c r="G9" s="11">
        <v>7.5</v>
      </c>
      <c r="H9" s="9" t="s">
        <v>208</v>
      </c>
      <c r="I9" s="9" t="s">
        <v>92</v>
      </c>
      <c r="J9" s="9" t="s">
        <v>209</v>
      </c>
    </row>
    <row r="10" spans="1:10">
      <c r="A10" s="9">
        <v>7</v>
      </c>
      <c r="B10" s="10" t="s">
        <v>49</v>
      </c>
      <c r="C10" s="9" t="s">
        <v>51</v>
      </c>
      <c r="D10" s="9" t="s">
        <v>206</v>
      </c>
      <c r="E10" s="11">
        <v>216.5</v>
      </c>
      <c r="F10" s="11">
        <v>209</v>
      </c>
      <c r="G10" s="11">
        <v>7.5</v>
      </c>
      <c r="H10" s="9" t="s">
        <v>208</v>
      </c>
      <c r="I10" s="9" t="s">
        <v>92</v>
      </c>
      <c r="J10" s="9" t="s">
        <v>209</v>
      </c>
    </row>
    <row r="11" spans="1:10">
      <c r="A11" s="9">
        <v>8</v>
      </c>
      <c r="B11" s="10" t="s">
        <v>49</v>
      </c>
      <c r="C11" s="9" t="s">
        <v>51</v>
      </c>
      <c r="D11" s="9" t="s">
        <v>206</v>
      </c>
      <c r="E11" s="11">
        <v>216.5</v>
      </c>
      <c r="F11" s="11">
        <v>209</v>
      </c>
      <c r="G11" s="11">
        <v>7.5</v>
      </c>
      <c r="H11" s="9" t="s">
        <v>208</v>
      </c>
      <c r="I11" s="9" t="s">
        <v>92</v>
      </c>
      <c r="J11" s="9" t="s">
        <v>209</v>
      </c>
    </row>
    <row r="12" spans="1:10">
      <c r="A12" s="9">
        <v>9</v>
      </c>
      <c r="B12" s="10" t="s">
        <v>49</v>
      </c>
      <c r="C12" s="9" t="s">
        <v>51</v>
      </c>
      <c r="D12" s="9" t="s">
        <v>73</v>
      </c>
      <c r="E12" s="11">
        <v>186.6</v>
      </c>
      <c r="F12" s="11">
        <v>150.6</v>
      </c>
      <c r="G12" s="11">
        <v>36</v>
      </c>
      <c r="H12" s="9" t="s">
        <v>79</v>
      </c>
      <c r="I12" s="9" t="s">
        <v>44</v>
      </c>
      <c r="J12" s="9" t="s">
        <v>77</v>
      </c>
    </row>
    <row r="13" spans="1:10">
      <c r="A13" s="9">
        <v>10</v>
      </c>
      <c r="B13" s="10" t="s">
        <v>49</v>
      </c>
      <c r="C13" s="9" t="s">
        <v>51</v>
      </c>
      <c r="D13" s="9" t="s">
        <v>109</v>
      </c>
      <c r="E13" s="11">
        <v>188</v>
      </c>
      <c r="F13" s="11">
        <v>158</v>
      </c>
      <c r="G13" s="11">
        <v>30</v>
      </c>
      <c r="H13" s="9" t="s">
        <v>112</v>
      </c>
      <c r="I13" s="9" t="s">
        <v>44</v>
      </c>
      <c r="J13" s="9" t="s">
        <v>77</v>
      </c>
    </row>
    <row r="14" spans="1:10">
      <c r="A14" s="9">
        <v>11</v>
      </c>
      <c r="B14" s="10" t="s">
        <v>49</v>
      </c>
      <c r="C14" s="9" t="s">
        <v>51</v>
      </c>
      <c r="D14" s="9" t="s">
        <v>73</v>
      </c>
      <c r="E14" s="11">
        <v>186.6</v>
      </c>
      <c r="F14" s="11">
        <v>150.6</v>
      </c>
      <c r="G14" s="11">
        <v>36</v>
      </c>
      <c r="H14" s="9" t="s">
        <v>76</v>
      </c>
      <c r="I14" s="9" t="s">
        <v>58</v>
      </c>
      <c r="J14" s="9" t="s">
        <v>77</v>
      </c>
    </row>
    <row r="15" spans="1:10">
      <c r="A15" s="9">
        <v>12</v>
      </c>
      <c r="B15" s="10" t="s">
        <v>49</v>
      </c>
      <c r="C15" s="9" t="s">
        <v>51</v>
      </c>
      <c r="D15" s="9" t="s">
        <v>114</v>
      </c>
      <c r="E15" s="11">
        <v>187.96</v>
      </c>
      <c r="F15" s="11">
        <v>177.96</v>
      </c>
      <c r="G15" s="11">
        <v>10</v>
      </c>
      <c r="H15" s="9" t="s">
        <v>116</v>
      </c>
      <c r="I15" s="9" t="s">
        <v>58</v>
      </c>
      <c r="J15" s="9" t="s">
        <v>117</v>
      </c>
    </row>
    <row r="16" spans="1:10">
      <c r="A16" s="9">
        <v>13</v>
      </c>
      <c r="B16" s="10" t="s">
        <v>49</v>
      </c>
      <c r="C16" s="9" t="s">
        <v>51</v>
      </c>
      <c r="D16" s="9" t="s">
        <v>114</v>
      </c>
      <c r="E16" s="11">
        <v>187.96</v>
      </c>
      <c r="F16" s="11">
        <v>177.96</v>
      </c>
      <c r="G16" s="11">
        <v>10</v>
      </c>
      <c r="H16" s="9" t="s">
        <v>119</v>
      </c>
      <c r="I16" s="9" t="s">
        <v>58</v>
      </c>
      <c r="J16" s="9" t="s">
        <v>117</v>
      </c>
    </row>
    <row r="17" spans="1:10">
      <c r="A17" s="9">
        <v>14</v>
      </c>
      <c r="B17" s="10" t="s">
        <v>49</v>
      </c>
      <c r="C17" s="9" t="s">
        <v>51</v>
      </c>
      <c r="D17" s="9" t="s">
        <v>132</v>
      </c>
      <c r="E17" s="11">
        <v>188</v>
      </c>
      <c r="F17" s="11">
        <v>153.71</v>
      </c>
      <c r="G17" s="11">
        <v>34.29</v>
      </c>
      <c r="H17" s="9" t="s">
        <v>134</v>
      </c>
      <c r="I17" s="9" t="s">
        <v>58</v>
      </c>
      <c r="J17" s="9" t="s">
        <v>135</v>
      </c>
    </row>
    <row r="18" spans="1:10">
      <c r="A18" s="9">
        <v>15</v>
      </c>
      <c r="B18" s="10" t="s">
        <v>49</v>
      </c>
      <c r="C18" s="9" t="s">
        <v>51</v>
      </c>
      <c r="D18" s="9" t="s">
        <v>132</v>
      </c>
      <c r="E18" s="11">
        <v>187.98</v>
      </c>
      <c r="F18" s="11">
        <v>153.7</v>
      </c>
      <c r="G18" s="11">
        <v>34.28</v>
      </c>
      <c r="H18" s="9" t="s">
        <v>137</v>
      </c>
      <c r="I18" s="9" t="s">
        <v>58</v>
      </c>
      <c r="J18" s="9" t="s">
        <v>135</v>
      </c>
    </row>
    <row r="19" spans="1:10">
      <c r="A19" s="9">
        <v>16</v>
      </c>
      <c r="B19" s="10" t="s">
        <v>49</v>
      </c>
      <c r="C19" s="9" t="s">
        <v>51</v>
      </c>
      <c r="D19" s="9" t="s">
        <v>132</v>
      </c>
      <c r="E19" s="11">
        <v>188</v>
      </c>
      <c r="F19" s="11">
        <v>153.72</v>
      </c>
      <c r="G19" s="11">
        <v>34.28</v>
      </c>
      <c r="H19" s="9" t="s">
        <v>139</v>
      </c>
      <c r="I19" s="9" t="s">
        <v>58</v>
      </c>
      <c r="J19" s="9" t="s">
        <v>135</v>
      </c>
    </row>
    <row r="20" spans="1:10">
      <c r="A20" s="9">
        <v>17</v>
      </c>
      <c r="B20" s="10" t="s">
        <v>49</v>
      </c>
      <c r="C20" s="9" t="s">
        <v>51</v>
      </c>
      <c r="D20" s="9" t="s">
        <v>132</v>
      </c>
      <c r="E20" s="11">
        <v>188</v>
      </c>
      <c r="F20" s="11">
        <v>153.71</v>
      </c>
      <c r="G20" s="11">
        <v>34.29</v>
      </c>
      <c r="H20" s="9" t="s">
        <v>141</v>
      </c>
      <c r="I20" s="9" t="s">
        <v>58</v>
      </c>
      <c r="J20" s="9" t="s">
        <v>135</v>
      </c>
    </row>
    <row r="21" spans="1:10">
      <c r="A21" s="9">
        <v>18</v>
      </c>
      <c r="B21" s="10" t="s">
        <v>49</v>
      </c>
      <c r="C21" s="9" t="s">
        <v>51</v>
      </c>
      <c r="D21" s="9" t="s">
        <v>132</v>
      </c>
      <c r="E21" s="11">
        <v>188</v>
      </c>
      <c r="F21" s="11">
        <v>153.72</v>
      </c>
      <c r="G21" s="11">
        <v>34.28</v>
      </c>
      <c r="H21" s="9" t="s">
        <v>143</v>
      </c>
      <c r="I21" s="9" t="s">
        <v>58</v>
      </c>
      <c r="J21" s="9" t="s">
        <v>135</v>
      </c>
    </row>
    <row r="22" spans="1:10">
      <c r="A22" s="9">
        <v>19</v>
      </c>
      <c r="B22" s="10" t="s">
        <v>49</v>
      </c>
      <c r="C22" s="9" t="s">
        <v>51</v>
      </c>
      <c r="D22" s="9" t="s">
        <v>145</v>
      </c>
      <c r="E22" s="11">
        <v>188</v>
      </c>
      <c r="F22" s="11">
        <v>153.71</v>
      </c>
      <c r="G22" s="11">
        <v>34.29</v>
      </c>
      <c r="H22" s="9" t="s">
        <v>147</v>
      </c>
      <c r="I22" s="9" t="s">
        <v>58</v>
      </c>
      <c r="J22" s="9" t="s">
        <v>135</v>
      </c>
    </row>
    <row r="23" spans="1:10">
      <c r="A23" s="9">
        <v>20</v>
      </c>
      <c r="B23" s="10" t="s">
        <v>49</v>
      </c>
      <c r="C23" s="9" t="s">
        <v>51</v>
      </c>
      <c r="D23" s="9" t="s">
        <v>145</v>
      </c>
      <c r="E23" s="11">
        <v>188</v>
      </c>
      <c r="F23" s="11">
        <v>153.72</v>
      </c>
      <c r="G23" s="11">
        <v>34.28</v>
      </c>
      <c r="H23" s="9" t="s">
        <v>149</v>
      </c>
      <c r="I23" s="9" t="s">
        <v>58</v>
      </c>
      <c r="J23" s="9" t="s">
        <v>135</v>
      </c>
    </row>
    <row r="24" spans="1:10">
      <c r="A24" s="9">
        <v>21</v>
      </c>
      <c r="B24" s="10" t="s">
        <v>49</v>
      </c>
      <c r="C24" s="9" t="s">
        <v>51</v>
      </c>
      <c r="D24" s="9" t="s">
        <v>145</v>
      </c>
      <c r="E24" s="11">
        <v>188</v>
      </c>
      <c r="F24" s="11">
        <v>153.71</v>
      </c>
      <c r="G24" s="11">
        <v>34.29</v>
      </c>
      <c r="H24" s="9" t="s">
        <v>151</v>
      </c>
      <c r="I24" s="9" t="s">
        <v>58</v>
      </c>
      <c r="J24" s="9" t="s">
        <v>135</v>
      </c>
    </row>
    <row r="25" spans="1:10">
      <c r="A25" s="9">
        <v>22</v>
      </c>
      <c r="B25" s="10" t="s">
        <v>49</v>
      </c>
      <c r="C25" s="9" t="s">
        <v>51</v>
      </c>
      <c r="D25" s="9" t="s">
        <v>145</v>
      </c>
      <c r="E25" s="11">
        <v>188</v>
      </c>
      <c r="F25" s="11">
        <v>153.71</v>
      </c>
      <c r="G25" s="11">
        <v>34.29</v>
      </c>
      <c r="H25" s="9" t="s">
        <v>153</v>
      </c>
      <c r="I25" s="9" t="s">
        <v>58</v>
      </c>
      <c r="J25" s="9" t="s">
        <v>135</v>
      </c>
    </row>
    <row r="26" spans="1:10">
      <c r="A26" s="9">
        <v>23</v>
      </c>
      <c r="B26" s="10" t="s">
        <v>49</v>
      </c>
      <c r="C26" s="9" t="s">
        <v>51</v>
      </c>
      <c r="D26" s="9" t="s">
        <v>145</v>
      </c>
      <c r="E26" s="11">
        <v>188</v>
      </c>
      <c r="F26" s="11">
        <v>153.72</v>
      </c>
      <c r="G26" s="11">
        <v>34.28</v>
      </c>
      <c r="H26" s="9" t="s">
        <v>155</v>
      </c>
      <c r="I26" s="9" t="s">
        <v>58</v>
      </c>
      <c r="J26" s="9" t="s">
        <v>135</v>
      </c>
    </row>
    <row r="27" spans="1:10">
      <c r="A27" s="9">
        <v>24</v>
      </c>
      <c r="B27" s="10" t="s">
        <v>49</v>
      </c>
      <c r="C27" s="9" t="s">
        <v>51</v>
      </c>
      <c r="D27" s="9" t="s">
        <v>145</v>
      </c>
      <c r="E27" s="11">
        <v>188</v>
      </c>
      <c r="F27" s="11">
        <v>153.71</v>
      </c>
      <c r="G27" s="11">
        <v>34.29</v>
      </c>
      <c r="H27" s="9" t="s">
        <v>157</v>
      </c>
      <c r="I27" s="9" t="s">
        <v>58</v>
      </c>
      <c r="J27" s="9" t="s">
        <v>135</v>
      </c>
    </row>
    <row r="28" spans="1:10">
      <c r="A28" s="9">
        <v>25</v>
      </c>
      <c r="B28" s="10" t="s">
        <v>49</v>
      </c>
      <c r="C28" s="9" t="s">
        <v>51</v>
      </c>
      <c r="D28" s="9" t="s">
        <v>183</v>
      </c>
      <c r="E28" s="11">
        <v>188</v>
      </c>
      <c r="F28" s="11">
        <v>153.71</v>
      </c>
      <c r="G28" s="11">
        <v>34.29</v>
      </c>
      <c r="H28" s="9" t="s">
        <v>185</v>
      </c>
      <c r="I28" s="9" t="s">
        <v>58</v>
      </c>
      <c r="J28" s="9" t="s">
        <v>135</v>
      </c>
    </row>
    <row r="29" spans="1:10">
      <c r="A29" s="9">
        <v>26</v>
      </c>
      <c r="B29" s="10" t="s">
        <v>49</v>
      </c>
      <c r="C29" s="9" t="s">
        <v>51</v>
      </c>
      <c r="D29" s="9" t="s">
        <v>183</v>
      </c>
      <c r="E29" s="11">
        <v>188</v>
      </c>
      <c r="F29" s="11">
        <v>153.72</v>
      </c>
      <c r="G29" s="11">
        <v>34.28</v>
      </c>
      <c r="H29" s="9" t="s">
        <v>187</v>
      </c>
      <c r="I29" s="9" t="s">
        <v>58</v>
      </c>
      <c r="J29" s="9" t="s">
        <v>135</v>
      </c>
    </row>
    <row r="30" spans="1:10">
      <c r="A30" s="9">
        <v>27</v>
      </c>
      <c r="B30" s="10" t="s">
        <v>49</v>
      </c>
      <c r="C30" s="9" t="s">
        <v>51</v>
      </c>
      <c r="D30" s="9" t="s">
        <v>183</v>
      </c>
      <c r="E30" s="11">
        <v>188</v>
      </c>
      <c r="F30" s="11">
        <v>153.71</v>
      </c>
      <c r="G30" s="11">
        <v>34.29</v>
      </c>
      <c r="H30" s="9" t="s">
        <v>189</v>
      </c>
      <c r="I30" s="9" t="s">
        <v>58</v>
      </c>
      <c r="J30" s="9" t="s">
        <v>135</v>
      </c>
    </row>
    <row r="31" spans="1:10">
      <c r="A31" s="9">
        <v>28</v>
      </c>
      <c r="B31" s="10" t="s">
        <v>49</v>
      </c>
      <c r="C31" s="9" t="s">
        <v>51</v>
      </c>
      <c r="D31" s="9" t="s">
        <v>183</v>
      </c>
      <c r="E31" s="11">
        <v>188</v>
      </c>
      <c r="F31" s="11">
        <v>153.72</v>
      </c>
      <c r="G31" s="11">
        <v>34.28</v>
      </c>
      <c r="H31" s="9" t="s">
        <v>191</v>
      </c>
      <c r="I31" s="9" t="s">
        <v>58</v>
      </c>
      <c r="J31" s="9" t="s">
        <v>135</v>
      </c>
    </row>
    <row r="32" spans="1:10">
      <c r="A32" s="9">
        <v>29</v>
      </c>
      <c r="B32" s="10" t="s">
        <v>49</v>
      </c>
      <c r="C32" s="9" t="s">
        <v>51</v>
      </c>
      <c r="D32" s="9" t="s">
        <v>183</v>
      </c>
      <c r="E32" s="11">
        <v>188</v>
      </c>
      <c r="F32" s="11">
        <v>153.72</v>
      </c>
      <c r="G32" s="11">
        <v>34.28</v>
      </c>
      <c r="H32" s="9" t="s">
        <v>193</v>
      </c>
      <c r="I32" s="9" t="s">
        <v>58</v>
      </c>
      <c r="J32" s="9" t="s">
        <v>135</v>
      </c>
    </row>
    <row r="33" spans="1:10">
      <c r="A33" s="9">
        <v>30</v>
      </c>
      <c r="B33" s="10" t="s">
        <v>49</v>
      </c>
      <c r="C33" s="9" t="s">
        <v>51</v>
      </c>
      <c r="D33" s="9" t="s">
        <v>183</v>
      </c>
      <c r="E33" s="11">
        <v>188</v>
      </c>
      <c r="F33" s="11">
        <v>153.71</v>
      </c>
      <c r="G33" s="11">
        <v>34.29</v>
      </c>
      <c r="H33" s="9" t="s">
        <v>195</v>
      </c>
      <c r="I33" s="9" t="s">
        <v>58</v>
      </c>
      <c r="J33" s="9" t="s">
        <v>135</v>
      </c>
    </row>
    <row r="34" spans="1:10">
      <c r="A34" s="9">
        <v>31</v>
      </c>
      <c r="B34" s="10" t="s">
        <v>49</v>
      </c>
      <c r="C34" s="9" t="s">
        <v>51</v>
      </c>
      <c r="D34" s="9" t="s">
        <v>52</v>
      </c>
      <c r="E34" s="11">
        <v>188</v>
      </c>
      <c r="F34" s="11">
        <v>153.72</v>
      </c>
      <c r="G34" s="11">
        <v>34.28</v>
      </c>
      <c r="H34" s="9" t="s">
        <v>57</v>
      </c>
      <c r="I34" s="9" t="s">
        <v>58</v>
      </c>
      <c r="J34" s="9" t="s">
        <v>59</v>
      </c>
    </row>
    <row r="35" spans="1:10">
      <c r="A35" s="9">
        <v>32</v>
      </c>
      <c r="B35" s="10" t="s">
        <v>49</v>
      </c>
      <c r="C35" s="9" t="s">
        <v>51</v>
      </c>
      <c r="D35" s="9" t="s">
        <v>52</v>
      </c>
      <c r="E35" s="11">
        <v>188</v>
      </c>
      <c r="F35" s="11">
        <v>153.71</v>
      </c>
      <c r="G35" s="11">
        <v>34.29</v>
      </c>
      <c r="H35" s="9" t="s">
        <v>63</v>
      </c>
      <c r="I35" s="9" t="s">
        <v>58</v>
      </c>
      <c r="J35" s="9" t="s">
        <v>59</v>
      </c>
    </row>
    <row r="36" spans="1:10">
      <c r="A36" s="9">
        <v>33</v>
      </c>
      <c r="B36" s="10" t="s">
        <v>49</v>
      </c>
      <c r="C36" s="9" t="s">
        <v>51</v>
      </c>
      <c r="D36" s="9" t="s">
        <v>52</v>
      </c>
      <c r="E36" s="11">
        <v>188</v>
      </c>
      <c r="F36" s="11">
        <v>153.71</v>
      </c>
      <c r="G36" s="11">
        <v>34.29</v>
      </c>
      <c r="H36" s="9" t="s">
        <v>65</v>
      </c>
      <c r="I36" s="9" t="s">
        <v>58</v>
      </c>
      <c r="J36" s="9" t="s">
        <v>59</v>
      </c>
    </row>
    <row r="37" spans="1:10">
      <c r="A37" s="9">
        <v>34</v>
      </c>
      <c r="B37" s="10" t="s">
        <v>49</v>
      </c>
      <c r="C37" s="9" t="s">
        <v>51</v>
      </c>
      <c r="D37" s="9" t="s">
        <v>52</v>
      </c>
      <c r="E37" s="11">
        <v>188</v>
      </c>
      <c r="F37" s="11">
        <v>153.72</v>
      </c>
      <c r="G37" s="11">
        <v>34.28</v>
      </c>
      <c r="H37" s="9" t="s">
        <v>67</v>
      </c>
      <c r="I37" s="9" t="s">
        <v>58</v>
      </c>
      <c r="J37" s="9" t="s">
        <v>59</v>
      </c>
    </row>
    <row r="38" spans="1:10">
      <c r="A38" s="9">
        <v>35</v>
      </c>
      <c r="B38" s="10" t="s">
        <v>49</v>
      </c>
      <c r="C38" s="9" t="s">
        <v>51</v>
      </c>
      <c r="D38" s="9" t="s">
        <v>52</v>
      </c>
      <c r="E38" s="11">
        <v>188</v>
      </c>
      <c r="F38" s="11">
        <v>153.71</v>
      </c>
      <c r="G38" s="11">
        <v>34.29</v>
      </c>
      <c r="H38" s="9" t="s">
        <v>69</v>
      </c>
      <c r="I38" s="9" t="s">
        <v>58</v>
      </c>
      <c r="J38" s="9" t="s">
        <v>59</v>
      </c>
    </row>
    <row r="39" spans="1:10">
      <c r="A39" s="9">
        <v>36</v>
      </c>
      <c r="B39" s="10" t="s">
        <v>49</v>
      </c>
      <c r="C39" s="9" t="s">
        <v>51</v>
      </c>
      <c r="D39" s="9" t="s">
        <v>52</v>
      </c>
      <c r="E39" s="11">
        <v>188</v>
      </c>
      <c r="F39" s="11">
        <v>153.71</v>
      </c>
      <c r="G39" s="11">
        <v>34.29</v>
      </c>
      <c r="H39" s="9" t="s">
        <v>71</v>
      </c>
      <c r="I39" s="9" t="s">
        <v>58</v>
      </c>
      <c r="J39" s="9" t="s">
        <v>59</v>
      </c>
    </row>
    <row r="40" spans="1:10">
      <c r="A40" s="9">
        <v>37</v>
      </c>
      <c r="B40" s="10" t="s">
        <v>49</v>
      </c>
      <c r="C40" s="9" t="s">
        <v>51</v>
      </c>
      <c r="D40" s="9" t="s">
        <v>95</v>
      </c>
      <c r="E40" s="11">
        <v>187</v>
      </c>
      <c r="F40" s="11">
        <v>152.72</v>
      </c>
      <c r="G40" s="11">
        <v>34.28</v>
      </c>
      <c r="H40" s="9" t="s">
        <v>97</v>
      </c>
      <c r="I40" s="9" t="s">
        <v>58</v>
      </c>
      <c r="J40" s="9" t="s">
        <v>59</v>
      </c>
    </row>
    <row r="41" spans="1:10">
      <c r="A41" s="9">
        <v>38</v>
      </c>
      <c r="B41" s="10" t="s">
        <v>49</v>
      </c>
      <c r="C41" s="9" t="s">
        <v>51</v>
      </c>
      <c r="D41" s="9" t="s">
        <v>95</v>
      </c>
      <c r="E41" s="11">
        <v>187</v>
      </c>
      <c r="F41" s="11">
        <v>152.72</v>
      </c>
      <c r="G41" s="11">
        <v>34.28</v>
      </c>
      <c r="H41" s="9" t="s">
        <v>99</v>
      </c>
      <c r="I41" s="9" t="s">
        <v>58</v>
      </c>
      <c r="J41" s="9" t="s">
        <v>59</v>
      </c>
    </row>
    <row r="42" spans="1:10">
      <c r="A42" s="9">
        <v>39</v>
      </c>
      <c r="B42" s="10" t="s">
        <v>49</v>
      </c>
      <c r="C42" s="9" t="s">
        <v>51</v>
      </c>
      <c r="D42" s="9" t="s">
        <v>95</v>
      </c>
      <c r="E42" s="11">
        <v>187</v>
      </c>
      <c r="F42" s="11">
        <v>152.71</v>
      </c>
      <c r="G42" s="11">
        <v>34.29</v>
      </c>
      <c r="H42" s="9" t="s">
        <v>101</v>
      </c>
      <c r="I42" s="9" t="s">
        <v>58</v>
      </c>
      <c r="J42" s="9" t="s">
        <v>59</v>
      </c>
    </row>
    <row r="43" spans="1:10">
      <c r="A43" s="9">
        <v>40</v>
      </c>
      <c r="B43" s="10" t="s">
        <v>49</v>
      </c>
      <c r="C43" s="9" t="s">
        <v>51</v>
      </c>
      <c r="D43" s="9" t="s">
        <v>95</v>
      </c>
      <c r="E43" s="11">
        <v>187</v>
      </c>
      <c r="F43" s="11">
        <v>152.72</v>
      </c>
      <c r="G43" s="11">
        <v>34.28</v>
      </c>
      <c r="H43" s="9" t="s">
        <v>103</v>
      </c>
      <c r="I43" s="9" t="s">
        <v>58</v>
      </c>
      <c r="J43" s="9" t="s">
        <v>59</v>
      </c>
    </row>
    <row r="44" spans="1:10">
      <c r="A44" s="9">
        <v>41</v>
      </c>
      <c r="B44" s="10" t="s">
        <v>49</v>
      </c>
      <c r="C44" s="9" t="s">
        <v>51</v>
      </c>
      <c r="D44" s="9" t="s">
        <v>95</v>
      </c>
      <c r="E44" s="11">
        <v>187</v>
      </c>
      <c r="F44" s="11">
        <v>152.71</v>
      </c>
      <c r="G44" s="11">
        <v>34.29</v>
      </c>
      <c r="H44" s="9" t="s">
        <v>105</v>
      </c>
      <c r="I44" s="9" t="s">
        <v>58</v>
      </c>
      <c r="J44" s="9" t="s">
        <v>59</v>
      </c>
    </row>
    <row r="45" spans="1:10">
      <c r="A45" s="9">
        <v>42</v>
      </c>
      <c r="B45" s="10" t="s">
        <v>49</v>
      </c>
      <c r="C45" s="9" t="s">
        <v>51</v>
      </c>
      <c r="D45" s="9" t="s">
        <v>95</v>
      </c>
      <c r="E45" s="11">
        <v>187</v>
      </c>
      <c r="F45" s="11">
        <v>152.71</v>
      </c>
      <c r="G45" s="11">
        <v>34.29</v>
      </c>
      <c r="H45" s="9" t="s">
        <v>107</v>
      </c>
      <c r="I45" s="9" t="s">
        <v>58</v>
      </c>
      <c r="J45" s="9" t="s">
        <v>59</v>
      </c>
    </row>
    <row r="46" spans="1:10">
      <c r="A46" s="9">
        <v>43</v>
      </c>
      <c r="B46" s="10" t="s">
        <v>49</v>
      </c>
      <c r="C46" s="9" t="s">
        <v>51</v>
      </c>
      <c r="D46" s="9" t="s">
        <v>164</v>
      </c>
      <c r="E46" s="11">
        <v>188</v>
      </c>
      <c r="F46" s="11">
        <v>153.71</v>
      </c>
      <c r="G46" s="11">
        <v>34.29</v>
      </c>
      <c r="H46" s="9" t="s">
        <v>166</v>
      </c>
      <c r="I46" s="9" t="s">
        <v>58</v>
      </c>
      <c r="J46" s="9" t="s">
        <v>59</v>
      </c>
    </row>
    <row r="47" spans="1:10">
      <c r="A47" s="9">
        <v>44</v>
      </c>
      <c r="B47" s="10" t="s">
        <v>49</v>
      </c>
      <c r="C47" s="9" t="s">
        <v>51</v>
      </c>
      <c r="D47" s="9" t="s">
        <v>164</v>
      </c>
      <c r="E47" s="11">
        <v>188</v>
      </c>
      <c r="F47" s="11">
        <v>153.72</v>
      </c>
      <c r="G47" s="11">
        <v>34.28</v>
      </c>
      <c r="H47" s="9" t="s">
        <v>168</v>
      </c>
      <c r="I47" s="9" t="s">
        <v>58</v>
      </c>
      <c r="J47" s="9" t="s">
        <v>59</v>
      </c>
    </row>
    <row r="48" spans="1:10">
      <c r="A48" s="9">
        <v>45</v>
      </c>
      <c r="B48" s="10" t="s">
        <v>49</v>
      </c>
      <c r="C48" s="9" t="s">
        <v>51</v>
      </c>
      <c r="D48" s="9" t="s">
        <v>164</v>
      </c>
      <c r="E48" s="11">
        <v>188</v>
      </c>
      <c r="F48" s="11">
        <v>153.72</v>
      </c>
      <c r="G48" s="11">
        <v>34.28</v>
      </c>
      <c r="H48" s="9" t="s">
        <v>170</v>
      </c>
      <c r="I48" s="9" t="s">
        <v>58</v>
      </c>
      <c r="J48" s="9" t="s">
        <v>59</v>
      </c>
    </row>
    <row r="49" spans="1:10">
      <c r="A49" s="9">
        <v>46</v>
      </c>
      <c r="B49" s="10" t="s">
        <v>49</v>
      </c>
      <c r="C49" s="9" t="s">
        <v>51</v>
      </c>
      <c r="D49" s="9" t="s">
        <v>164</v>
      </c>
      <c r="E49" s="11">
        <v>188</v>
      </c>
      <c r="F49" s="11">
        <v>153.71</v>
      </c>
      <c r="G49" s="11">
        <v>34.29</v>
      </c>
      <c r="H49" s="9" t="s">
        <v>172</v>
      </c>
      <c r="I49" s="9" t="s">
        <v>58</v>
      </c>
      <c r="J49" s="9" t="s">
        <v>59</v>
      </c>
    </row>
    <row r="50" spans="1:10">
      <c r="A50" s="9">
        <v>47</v>
      </c>
      <c r="B50" s="10" t="s">
        <v>49</v>
      </c>
      <c r="C50" s="9" t="s">
        <v>51</v>
      </c>
      <c r="D50" s="9" t="s">
        <v>164</v>
      </c>
      <c r="E50" s="11">
        <v>188</v>
      </c>
      <c r="F50" s="11">
        <v>153.71</v>
      </c>
      <c r="G50" s="11">
        <v>34.29</v>
      </c>
      <c r="H50" s="9" t="s">
        <v>174</v>
      </c>
      <c r="I50" s="9" t="s">
        <v>58</v>
      </c>
      <c r="J50" s="9" t="s">
        <v>59</v>
      </c>
    </row>
    <row r="51" spans="1:10">
      <c r="A51" s="9">
        <v>48</v>
      </c>
      <c r="B51" s="10" t="s">
        <v>49</v>
      </c>
      <c r="C51" s="9" t="s">
        <v>51</v>
      </c>
      <c r="D51" s="9" t="s">
        <v>164</v>
      </c>
      <c r="E51" s="11">
        <v>188</v>
      </c>
      <c r="F51" s="11">
        <v>153.71</v>
      </c>
      <c r="G51" s="11">
        <v>34.29</v>
      </c>
      <c r="H51" s="9" t="s">
        <v>176</v>
      </c>
      <c r="I51" s="9" t="s">
        <v>58</v>
      </c>
      <c r="J51" s="9" t="s">
        <v>59</v>
      </c>
    </row>
    <row r="52" spans="1:10">
      <c r="A52" s="9">
        <v>49</v>
      </c>
      <c r="B52" s="10" t="s">
        <v>49</v>
      </c>
      <c r="C52" s="9" t="s">
        <v>51</v>
      </c>
      <c r="D52" s="9" t="s">
        <v>178</v>
      </c>
      <c r="E52" s="11">
        <v>178.99</v>
      </c>
      <c r="F52" s="11">
        <v>148.99</v>
      </c>
      <c r="G52" s="11">
        <v>30</v>
      </c>
      <c r="H52" s="9" t="s">
        <v>180</v>
      </c>
      <c r="I52" s="9" t="s">
        <v>58</v>
      </c>
      <c r="J52" s="9" t="s">
        <v>181</v>
      </c>
    </row>
    <row r="53" spans="1:10">
      <c r="A53" s="9">
        <v>50</v>
      </c>
      <c r="B53" s="10" t="s">
        <v>49</v>
      </c>
      <c r="C53" s="9" t="s">
        <v>51</v>
      </c>
      <c r="D53" s="9" t="s">
        <v>159</v>
      </c>
      <c r="E53" s="11">
        <v>188</v>
      </c>
      <c r="F53" s="11">
        <v>173</v>
      </c>
      <c r="G53" s="11">
        <v>15</v>
      </c>
      <c r="H53" s="9" t="s">
        <v>161</v>
      </c>
      <c r="I53" s="9" t="s">
        <v>58</v>
      </c>
      <c r="J53" s="9" t="s">
        <v>162</v>
      </c>
    </row>
    <row r="54" spans="1:10">
      <c r="A54" s="9">
        <v>51</v>
      </c>
      <c r="B54" s="10" t="s">
        <v>30</v>
      </c>
      <c r="C54" s="9" t="s">
        <v>32</v>
      </c>
      <c r="D54" s="9" t="s">
        <v>33</v>
      </c>
      <c r="E54" s="11">
        <v>199</v>
      </c>
      <c r="F54" s="11">
        <v>184</v>
      </c>
      <c r="G54" s="11">
        <v>15</v>
      </c>
      <c r="H54" s="9" t="s">
        <v>42</v>
      </c>
      <c r="I54" s="9" t="s">
        <v>44</v>
      </c>
      <c r="J54" s="9" t="s">
        <v>45</v>
      </c>
    </row>
    <row r="55" spans="1:10">
      <c r="A55" s="9">
        <v>52</v>
      </c>
      <c r="B55" s="10" t="s">
        <v>715</v>
      </c>
      <c r="C55" s="9" t="s">
        <v>717</v>
      </c>
      <c r="D55" s="9" t="s">
        <v>718</v>
      </c>
      <c r="E55" s="11">
        <v>1216.33</v>
      </c>
      <c r="F55" s="11">
        <v>1136.33</v>
      </c>
      <c r="G55" s="11">
        <v>80</v>
      </c>
      <c r="H55" s="9" t="s">
        <v>723</v>
      </c>
      <c r="I55" s="9" t="s">
        <v>724</v>
      </c>
      <c r="J55" s="9" t="s">
        <v>725</v>
      </c>
    </row>
    <row r="56" spans="1:10">
      <c r="A56" s="9">
        <v>53</v>
      </c>
      <c r="B56" s="10" t="s">
        <v>715</v>
      </c>
      <c r="C56" s="9" t="s">
        <v>717</v>
      </c>
      <c r="D56" s="9" t="s">
        <v>718</v>
      </c>
      <c r="E56" s="11">
        <v>1216.33</v>
      </c>
      <c r="F56" s="11">
        <v>1136.33</v>
      </c>
      <c r="G56" s="11">
        <v>80</v>
      </c>
      <c r="H56" s="9" t="s">
        <v>723</v>
      </c>
      <c r="I56" s="9" t="s">
        <v>724</v>
      </c>
      <c r="J56" s="9" t="s">
        <v>725</v>
      </c>
    </row>
    <row r="57" spans="1:10">
      <c r="A57" s="9">
        <v>54</v>
      </c>
      <c r="B57" s="10" t="s">
        <v>306</v>
      </c>
      <c r="C57" s="9" t="s">
        <v>308</v>
      </c>
      <c r="D57" s="9" t="s">
        <v>309</v>
      </c>
      <c r="E57" s="11">
        <v>1588</v>
      </c>
      <c r="F57" s="11">
        <v>1468</v>
      </c>
      <c r="G57" s="11">
        <v>120</v>
      </c>
      <c r="H57" s="9" t="s">
        <v>314</v>
      </c>
      <c r="I57" s="9" t="s">
        <v>315</v>
      </c>
      <c r="J57" s="9" t="s">
        <v>316</v>
      </c>
    </row>
    <row r="58" spans="1:10">
      <c r="A58" s="9">
        <v>55</v>
      </c>
      <c r="B58" s="10" t="s">
        <v>230</v>
      </c>
      <c r="C58" s="9" t="s">
        <v>232</v>
      </c>
      <c r="D58" s="9" t="s">
        <v>233</v>
      </c>
      <c r="E58" s="11">
        <v>198</v>
      </c>
      <c r="F58" s="11">
        <v>168</v>
      </c>
      <c r="G58" s="11">
        <v>30</v>
      </c>
      <c r="H58" s="9" t="s">
        <v>238</v>
      </c>
      <c r="I58" s="9" t="s">
        <v>239</v>
      </c>
      <c r="J58" s="9" t="s">
        <v>240</v>
      </c>
    </row>
    <row r="59" spans="1:10">
      <c r="A59" s="9">
        <v>56</v>
      </c>
      <c r="B59" s="10" t="s">
        <v>230</v>
      </c>
      <c r="C59" s="9" t="s">
        <v>232</v>
      </c>
      <c r="D59" s="9" t="s">
        <v>274</v>
      </c>
      <c r="E59" s="11">
        <v>189.85</v>
      </c>
      <c r="F59" s="11">
        <v>159.85</v>
      </c>
      <c r="G59" s="11">
        <v>30</v>
      </c>
      <c r="H59" s="9" t="s">
        <v>276</v>
      </c>
      <c r="I59" s="9" t="s">
        <v>239</v>
      </c>
      <c r="J59" s="9" t="s">
        <v>240</v>
      </c>
    </row>
    <row r="60" spans="1:10">
      <c r="A60" s="9">
        <v>57</v>
      </c>
      <c r="B60" s="10" t="s">
        <v>212</v>
      </c>
      <c r="C60" s="9" t="s">
        <v>214</v>
      </c>
      <c r="D60" s="9" t="s">
        <v>215</v>
      </c>
      <c r="E60" s="11">
        <v>212.99</v>
      </c>
      <c r="F60" s="11">
        <v>182.99</v>
      </c>
      <c r="G60" s="11">
        <v>30</v>
      </c>
      <c r="H60" s="9" t="s">
        <v>220</v>
      </c>
      <c r="I60" s="9" t="s">
        <v>221</v>
      </c>
      <c r="J60" s="9" t="s">
        <v>222</v>
      </c>
    </row>
    <row r="61" spans="1:10">
      <c r="A61" s="9">
        <v>58</v>
      </c>
      <c r="B61" s="10" t="s">
        <v>212</v>
      </c>
      <c r="C61" s="9" t="s">
        <v>214</v>
      </c>
      <c r="D61" s="9" t="s">
        <v>278</v>
      </c>
      <c r="E61" s="11">
        <v>187.99</v>
      </c>
      <c r="F61" s="11">
        <v>157.99</v>
      </c>
      <c r="G61" s="11">
        <v>30</v>
      </c>
      <c r="H61" s="9" t="s">
        <v>280</v>
      </c>
      <c r="I61" s="9" t="s">
        <v>259</v>
      </c>
      <c r="J61" s="9" t="s">
        <v>281</v>
      </c>
    </row>
    <row r="62" spans="1:10">
      <c r="A62" s="9">
        <v>59</v>
      </c>
      <c r="B62" s="10" t="s">
        <v>212</v>
      </c>
      <c r="C62" s="9" t="s">
        <v>214</v>
      </c>
      <c r="D62" s="9" t="s">
        <v>268</v>
      </c>
      <c r="E62" s="11">
        <v>188</v>
      </c>
      <c r="F62" s="11">
        <v>158</v>
      </c>
      <c r="G62" s="11">
        <v>30</v>
      </c>
      <c r="H62" s="9" t="s">
        <v>271</v>
      </c>
      <c r="I62" s="9" t="s">
        <v>259</v>
      </c>
      <c r="J62" s="9" t="s">
        <v>272</v>
      </c>
    </row>
    <row r="63" spans="1:10">
      <c r="A63" s="9">
        <v>60</v>
      </c>
      <c r="B63" s="10" t="s">
        <v>212</v>
      </c>
      <c r="C63" s="9" t="s">
        <v>214</v>
      </c>
      <c r="D63" s="9" t="s">
        <v>254</v>
      </c>
      <c r="E63" s="11">
        <v>184.86</v>
      </c>
      <c r="F63" s="11">
        <v>154.86</v>
      </c>
      <c r="G63" s="11">
        <v>30</v>
      </c>
      <c r="H63" s="9" t="s">
        <v>258</v>
      </c>
      <c r="I63" s="9" t="s">
        <v>259</v>
      </c>
      <c r="J63" s="9" t="s">
        <v>260</v>
      </c>
    </row>
    <row r="64" spans="1:10">
      <c r="A64" s="9">
        <v>61</v>
      </c>
      <c r="B64" s="10" t="s">
        <v>212</v>
      </c>
      <c r="C64" s="9" t="s">
        <v>214</v>
      </c>
      <c r="D64" s="9" t="s">
        <v>334</v>
      </c>
      <c r="E64" s="11">
        <v>218</v>
      </c>
      <c r="F64" s="11">
        <v>203</v>
      </c>
      <c r="G64" s="11">
        <v>15</v>
      </c>
      <c r="H64" s="9" t="s">
        <v>336</v>
      </c>
      <c r="I64" s="9" t="s">
        <v>337</v>
      </c>
      <c r="J64" s="9" t="s">
        <v>338</v>
      </c>
    </row>
    <row r="65" spans="1:10">
      <c r="A65" s="9">
        <v>62</v>
      </c>
      <c r="B65" s="10" t="s">
        <v>212</v>
      </c>
      <c r="C65" s="9" t="s">
        <v>214</v>
      </c>
      <c r="D65" s="9" t="s">
        <v>357</v>
      </c>
      <c r="E65" s="11">
        <v>248</v>
      </c>
      <c r="F65" s="11">
        <v>218</v>
      </c>
      <c r="G65" s="11">
        <v>30</v>
      </c>
      <c r="H65" s="9" t="s">
        <v>361</v>
      </c>
      <c r="I65" s="9" t="s">
        <v>337</v>
      </c>
      <c r="J65" s="9" t="s">
        <v>362</v>
      </c>
    </row>
    <row r="66" spans="1:10">
      <c r="A66" s="9">
        <v>63</v>
      </c>
      <c r="B66" s="10" t="s">
        <v>212</v>
      </c>
      <c r="C66" s="9" t="s">
        <v>214</v>
      </c>
      <c r="D66" s="9" t="s">
        <v>262</v>
      </c>
      <c r="E66" s="11">
        <v>185.49</v>
      </c>
      <c r="F66" s="11">
        <v>155.49</v>
      </c>
      <c r="G66" s="11">
        <v>30</v>
      </c>
      <c r="H66" s="9" t="s">
        <v>264</v>
      </c>
      <c r="I66" s="9" t="s">
        <v>265</v>
      </c>
      <c r="J66" s="9" t="s">
        <v>266</v>
      </c>
    </row>
    <row r="67" spans="1:10">
      <c r="A67" s="9">
        <v>64</v>
      </c>
      <c r="B67" s="10" t="s">
        <v>212</v>
      </c>
      <c r="C67" s="9" t="s">
        <v>214</v>
      </c>
      <c r="D67" s="9" t="s">
        <v>364</v>
      </c>
      <c r="E67" s="11">
        <v>187.99</v>
      </c>
      <c r="F67" s="11">
        <v>157.99</v>
      </c>
      <c r="G67" s="11">
        <v>30</v>
      </c>
      <c r="H67" s="9" t="s">
        <v>366</v>
      </c>
      <c r="I67" s="9" t="s">
        <v>265</v>
      </c>
      <c r="J67" s="9" t="s">
        <v>367</v>
      </c>
    </row>
    <row r="68" spans="1:10">
      <c r="A68" s="9">
        <v>65</v>
      </c>
      <c r="B68" s="10" t="s">
        <v>212</v>
      </c>
      <c r="C68" s="9" t="s">
        <v>214</v>
      </c>
      <c r="D68" s="9" t="s">
        <v>397</v>
      </c>
      <c r="E68" s="11">
        <v>214.5</v>
      </c>
      <c r="F68" s="11">
        <v>184.5</v>
      </c>
      <c r="G68" s="11">
        <v>30</v>
      </c>
      <c r="H68" s="9" t="s">
        <v>399</v>
      </c>
      <c r="I68" s="9" t="s">
        <v>251</v>
      </c>
      <c r="J68" s="9" t="s">
        <v>400</v>
      </c>
    </row>
    <row r="69" spans="1:10">
      <c r="A69" s="9">
        <v>66</v>
      </c>
      <c r="B69" s="10" t="s">
        <v>212</v>
      </c>
      <c r="C69" s="9" t="s">
        <v>214</v>
      </c>
      <c r="D69" s="9" t="s">
        <v>418</v>
      </c>
      <c r="E69" s="11">
        <v>218</v>
      </c>
      <c r="F69" s="11">
        <v>188</v>
      </c>
      <c r="G69" s="11">
        <v>30</v>
      </c>
      <c r="H69" s="9" t="s">
        <v>420</v>
      </c>
      <c r="I69" s="9" t="s">
        <v>251</v>
      </c>
      <c r="J69" s="9" t="s">
        <v>421</v>
      </c>
    </row>
    <row r="70" spans="1:10">
      <c r="A70" s="9">
        <v>67</v>
      </c>
      <c r="B70" s="10" t="s">
        <v>212</v>
      </c>
      <c r="C70" s="9" t="s">
        <v>214</v>
      </c>
      <c r="D70" s="9" t="s">
        <v>340</v>
      </c>
      <c r="E70" s="11">
        <v>214</v>
      </c>
      <c r="F70" s="11">
        <v>184</v>
      </c>
      <c r="G70" s="11">
        <v>30</v>
      </c>
      <c r="H70" s="9" t="s">
        <v>342</v>
      </c>
      <c r="I70" s="9" t="s">
        <v>343</v>
      </c>
      <c r="J70" s="9" t="s">
        <v>344</v>
      </c>
    </row>
    <row r="71" spans="1:10">
      <c r="A71" s="9">
        <v>68</v>
      </c>
      <c r="B71" s="10" t="s">
        <v>212</v>
      </c>
      <c r="C71" s="9" t="s">
        <v>214</v>
      </c>
      <c r="D71" s="9" t="s">
        <v>423</v>
      </c>
      <c r="E71" s="11">
        <v>247.99</v>
      </c>
      <c r="F71" s="11">
        <v>217.99</v>
      </c>
      <c r="G71" s="11">
        <v>30</v>
      </c>
      <c r="H71" s="9" t="s">
        <v>425</v>
      </c>
      <c r="I71" s="9" t="s">
        <v>377</v>
      </c>
      <c r="J71" s="9" t="s">
        <v>426</v>
      </c>
    </row>
    <row r="72" spans="1:10">
      <c r="A72" s="9">
        <v>69</v>
      </c>
      <c r="B72" s="10" t="s">
        <v>212</v>
      </c>
      <c r="C72" s="9" t="s">
        <v>214</v>
      </c>
      <c r="D72" s="9" t="s">
        <v>461</v>
      </c>
      <c r="E72" s="11">
        <v>248</v>
      </c>
      <c r="F72" s="11">
        <v>218</v>
      </c>
      <c r="G72" s="11">
        <v>30</v>
      </c>
      <c r="H72" s="9" t="s">
        <v>463</v>
      </c>
      <c r="I72" s="9" t="s">
        <v>321</v>
      </c>
      <c r="J72" s="9" t="s">
        <v>464</v>
      </c>
    </row>
    <row r="73" spans="1:10">
      <c r="A73" s="9">
        <v>70</v>
      </c>
      <c r="B73" s="10" t="s">
        <v>212</v>
      </c>
      <c r="C73" s="9" t="s">
        <v>214</v>
      </c>
      <c r="D73" s="9" t="s">
        <v>446</v>
      </c>
      <c r="E73" s="11">
        <v>179</v>
      </c>
      <c r="F73" s="11">
        <v>149</v>
      </c>
      <c r="G73" s="11">
        <v>30</v>
      </c>
      <c r="H73" s="9" t="s">
        <v>448</v>
      </c>
      <c r="I73" s="9" t="s">
        <v>321</v>
      </c>
      <c r="J73" s="9" t="s">
        <v>449</v>
      </c>
    </row>
    <row r="74" spans="1:10">
      <c r="A74" s="9">
        <v>71</v>
      </c>
      <c r="B74" s="10" t="s">
        <v>212</v>
      </c>
      <c r="C74" s="9" t="s">
        <v>214</v>
      </c>
      <c r="D74" s="9" t="s">
        <v>318</v>
      </c>
      <c r="E74" s="11">
        <v>185.5</v>
      </c>
      <c r="F74" s="11">
        <v>155.5</v>
      </c>
      <c r="G74" s="11">
        <v>30</v>
      </c>
      <c r="H74" s="9" t="s">
        <v>320</v>
      </c>
      <c r="I74" s="9" t="s">
        <v>321</v>
      </c>
      <c r="J74" s="9" t="s">
        <v>322</v>
      </c>
    </row>
    <row r="75" spans="1:10">
      <c r="A75" s="9">
        <v>72</v>
      </c>
      <c r="B75" s="10" t="s">
        <v>212</v>
      </c>
      <c r="C75" s="9" t="s">
        <v>214</v>
      </c>
      <c r="D75" s="9" t="s">
        <v>324</v>
      </c>
      <c r="E75" s="11">
        <v>187.99</v>
      </c>
      <c r="F75" s="11">
        <v>157.99</v>
      </c>
      <c r="G75" s="11">
        <v>30</v>
      </c>
      <c r="H75" s="9" t="s">
        <v>326</v>
      </c>
      <c r="I75" s="9" t="s">
        <v>321</v>
      </c>
      <c r="J75" s="9" t="s">
        <v>327</v>
      </c>
    </row>
    <row r="76" spans="1:10">
      <c r="A76" s="9">
        <v>73</v>
      </c>
      <c r="B76" s="10" t="s">
        <v>212</v>
      </c>
      <c r="C76" s="9" t="s">
        <v>214</v>
      </c>
      <c r="D76" s="9" t="s">
        <v>382</v>
      </c>
      <c r="E76" s="11">
        <v>182.98</v>
      </c>
      <c r="F76" s="11">
        <v>152.98</v>
      </c>
      <c r="G76" s="11">
        <v>30</v>
      </c>
      <c r="H76" s="9" t="s">
        <v>384</v>
      </c>
      <c r="I76" s="9" t="s">
        <v>321</v>
      </c>
      <c r="J76" s="9" t="s">
        <v>385</v>
      </c>
    </row>
    <row r="77" spans="1:10">
      <c r="A77" s="9">
        <v>74</v>
      </c>
      <c r="B77" s="10" t="s">
        <v>196</v>
      </c>
      <c r="C77" s="9" t="s">
        <v>198</v>
      </c>
      <c r="D77" s="9" t="s">
        <v>199</v>
      </c>
      <c r="E77" s="11">
        <v>256</v>
      </c>
      <c r="F77" s="11">
        <v>241</v>
      </c>
      <c r="G77" s="11">
        <v>15</v>
      </c>
      <c r="H77" s="9" t="s">
        <v>203</v>
      </c>
      <c r="I77" s="9" t="s">
        <v>44</v>
      </c>
      <c r="J77" s="9" t="s">
        <v>204</v>
      </c>
    </row>
    <row r="78" spans="1:10">
      <c r="A78" s="9">
        <v>75</v>
      </c>
      <c r="B78" s="10" t="s">
        <v>196</v>
      </c>
      <c r="C78" s="9" t="s">
        <v>198</v>
      </c>
      <c r="D78" s="9" t="s">
        <v>224</v>
      </c>
      <c r="E78" s="11">
        <v>198</v>
      </c>
      <c r="F78" s="11">
        <v>168</v>
      </c>
      <c r="G78" s="11">
        <v>30</v>
      </c>
      <c r="H78" s="9" t="s">
        <v>228</v>
      </c>
      <c r="I78" s="9" t="s">
        <v>44</v>
      </c>
      <c r="J78" s="9" t="s">
        <v>229</v>
      </c>
    </row>
    <row r="79" spans="1:10">
      <c r="A79" s="9">
        <v>76</v>
      </c>
      <c r="B79" s="10" t="s">
        <v>196</v>
      </c>
      <c r="C79" s="9" t="s">
        <v>198</v>
      </c>
      <c r="D79" s="9" t="s">
        <v>288</v>
      </c>
      <c r="E79" s="11">
        <v>198</v>
      </c>
      <c r="F79" s="11">
        <v>168</v>
      </c>
      <c r="G79" s="11">
        <v>30</v>
      </c>
      <c r="H79" s="9" t="s">
        <v>290</v>
      </c>
      <c r="I79" s="9" t="s">
        <v>44</v>
      </c>
      <c r="J79" s="9" t="s">
        <v>291</v>
      </c>
    </row>
    <row r="80" spans="1:10">
      <c r="A80" s="9">
        <v>77</v>
      </c>
      <c r="B80" s="10" t="s">
        <v>196</v>
      </c>
      <c r="C80" s="9" t="s">
        <v>198</v>
      </c>
      <c r="D80" s="9" t="s">
        <v>242</v>
      </c>
      <c r="E80" s="11">
        <v>198</v>
      </c>
      <c r="F80" s="11">
        <v>168</v>
      </c>
      <c r="G80" s="11">
        <v>30</v>
      </c>
      <c r="H80" s="9" t="s">
        <v>245</v>
      </c>
      <c r="I80" s="9" t="s">
        <v>44</v>
      </c>
      <c r="J80" s="9" t="s">
        <v>246</v>
      </c>
    </row>
    <row r="81" spans="1:10">
      <c r="A81" s="9">
        <v>78</v>
      </c>
      <c r="B81" s="10" t="s">
        <v>196</v>
      </c>
      <c r="C81" s="9" t="s">
        <v>198</v>
      </c>
      <c r="D81" s="9" t="s">
        <v>293</v>
      </c>
      <c r="E81" s="11">
        <v>150</v>
      </c>
      <c r="F81" s="11">
        <v>120</v>
      </c>
      <c r="G81" s="11">
        <v>30</v>
      </c>
      <c r="H81" s="9" t="s">
        <v>297</v>
      </c>
      <c r="I81" s="9" t="s">
        <v>44</v>
      </c>
      <c r="J81" s="9" t="s">
        <v>298</v>
      </c>
    </row>
    <row r="82" spans="1:10">
      <c r="A82" s="9">
        <v>79</v>
      </c>
      <c r="B82" s="10" t="s">
        <v>196</v>
      </c>
      <c r="C82" s="9" t="s">
        <v>198</v>
      </c>
      <c r="D82" s="9" t="s">
        <v>329</v>
      </c>
      <c r="E82" s="11">
        <v>276</v>
      </c>
      <c r="F82" s="11">
        <v>261</v>
      </c>
      <c r="G82" s="11">
        <v>15</v>
      </c>
      <c r="H82" s="9" t="s">
        <v>331</v>
      </c>
      <c r="I82" s="9" t="s">
        <v>58</v>
      </c>
      <c r="J82" s="9" t="s">
        <v>332</v>
      </c>
    </row>
    <row r="83" spans="1:10">
      <c r="A83" s="9">
        <v>80</v>
      </c>
      <c r="B83" s="10" t="s">
        <v>196</v>
      </c>
      <c r="C83" s="9" t="s">
        <v>198</v>
      </c>
      <c r="D83" s="9" t="s">
        <v>352</v>
      </c>
      <c r="E83" s="11">
        <v>243.2</v>
      </c>
      <c r="F83" s="11">
        <v>213.2</v>
      </c>
      <c r="G83" s="11">
        <v>30</v>
      </c>
      <c r="H83" s="9" t="s">
        <v>354</v>
      </c>
      <c r="I83" s="9" t="s">
        <v>58</v>
      </c>
      <c r="J83" s="9" t="s">
        <v>355</v>
      </c>
    </row>
    <row r="84" spans="1:10">
      <c r="A84" s="9">
        <v>81</v>
      </c>
      <c r="B84" s="10" t="s">
        <v>196</v>
      </c>
      <c r="C84" s="9" t="s">
        <v>198</v>
      </c>
      <c r="D84" s="9" t="s">
        <v>346</v>
      </c>
      <c r="E84" s="11">
        <v>275.75</v>
      </c>
      <c r="F84" s="11">
        <v>245.75</v>
      </c>
      <c r="G84" s="11">
        <v>30</v>
      </c>
      <c r="H84" s="9" t="s">
        <v>349</v>
      </c>
      <c r="I84" s="9" t="s">
        <v>337</v>
      </c>
      <c r="J84" s="9" t="s">
        <v>350</v>
      </c>
    </row>
    <row r="85" spans="1:10">
      <c r="A85" s="9">
        <v>82</v>
      </c>
      <c r="B85" s="10" t="s">
        <v>196</v>
      </c>
      <c r="C85" s="9" t="s">
        <v>198</v>
      </c>
      <c r="D85" s="9" t="s">
        <v>283</v>
      </c>
      <c r="E85" s="11">
        <v>255.99</v>
      </c>
      <c r="F85" s="11">
        <v>225.99</v>
      </c>
      <c r="G85" s="11">
        <v>30</v>
      </c>
      <c r="H85" s="9" t="s">
        <v>285</v>
      </c>
      <c r="I85" s="9" t="s">
        <v>251</v>
      </c>
      <c r="J85" s="9" t="s">
        <v>286</v>
      </c>
    </row>
    <row r="86" spans="1:10">
      <c r="A86" s="9">
        <v>83</v>
      </c>
      <c r="B86" s="10" t="s">
        <v>196</v>
      </c>
      <c r="C86" s="9" t="s">
        <v>198</v>
      </c>
      <c r="D86" s="9" t="s">
        <v>300</v>
      </c>
      <c r="E86" s="11">
        <v>600</v>
      </c>
      <c r="F86" s="11">
        <v>540</v>
      </c>
      <c r="G86" s="11">
        <v>60</v>
      </c>
      <c r="H86" s="9" t="s">
        <v>304</v>
      </c>
      <c r="I86" s="9" t="s">
        <v>251</v>
      </c>
      <c r="J86" s="9" t="s">
        <v>305</v>
      </c>
    </row>
    <row r="87" spans="1:10">
      <c r="A87" s="9">
        <v>84</v>
      </c>
      <c r="B87" s="10" t="s">
        <v>196</v>
      </c>
      <c r="C87" s="9" t="s">
        <v>198</v>
      </c>
      <c r="D87" s="9" t="s">
        <v>248</v>
      </c>
      <c r="E87" s="11">
        <v>276</v>
      </c>
      <c r="F87" s="11">
        <v>246</v>
      </c>
      <c r="G87" s="11">
        <v>30</v>
      </c>
      <c r="H87" s="9" t="s">
        <v>250</v>
      </c>
      <c r="I87" s="9" t="s">
        <v>251</v>
      </c>
      <c r="J87" s="9" t="s">
        <v>252</v>
      </c>
    </row>
    <row r="88" spans="1:10">
      <c r="A88" s="9">
        <v>85</v>
      </c>
      <c r="B88" s="10" t="s">
        <v>401</v>
      </c>
      <c r="C88" s="9" t="s">
        <v>403</v>
      </c>
      <c r="D88" s="9" t="s">
        <v>404</v>
      </c>
      <c r="E88" s="11">
        <v>158</v>
      </c>
      <c r="F88" s="11">
        <v>143</v>
      </c>
      <c r="G88" s="11">
        <v>15</v>
      </c>
      <c r="H88" s="9" t="s">
        <v>408</v>
      </c>
      <c r="I88" s="9" t="s">
        <v>315</v>
      </c>
      <c r="J88" s="9" t="s">
        <v>409</v>
      </c>
    </row>
    <row r="89" spans="1:10">
      <c r="A89" s="13" t="s">
        <v>807</v>
      </c>
      <c r="B89" s="14"/>
      <c r="C89" s="9"/>
      <c r="D89" s="9"/>
      <c r="E89" s="15">
        <f>SUM(E4:E88)</f>
        <v>20738.02</v>
      </c>
      <c r="F89" s="15">
        <f>SUM(F4:F88)</f>
        <v>17996.52</v>
      </c>
      <c r="G89" s="15">
        <f>SUM(G4:G88)</f>
        <v>2741.5</v>
      </c>
      <c r="H89" s="9"/>
      <c r="I89" s="9"/>
      <c r="J89" s="9"/>
    </row>
  </sheetData>
  <autoFilter xmlns:etc="http://www.wps.cn/officeDocument/2017/etCustomData" ref="B3:J89" etc:filterBottomFollowUsedRange="0">
    <extLst/>
  </autoFilter>
  <sortState ref="A4:J88">
    <sortCondition ref="B4:B88"/>
    <sortCondition ref="I4:I88"/>
    <sortCondition ref="J4:J88"/>
  </sortState>
  <mergeCells count="2">
    <mergeCell ref="A2:J2"/>
    <mergeCell ref="A89:B89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3"/>
  <sheetViews>
    <sheetView zoomScale="93" zoomScaleNormal="93" workbookViewId="0">
      <pane ySplit="3" topLeftCell="A4" activePane="bottomLeft" state="frozen"/>
      <selection/>
      <selection pane="bottomLeft" activeCell="A90" sqref="A90"/>
    </sheetView>
  </sheetViews>
  <sheetFormatPr defaultColWidth="11" defaultRowHeight="14.4"/>
  <cols>
    <col min="1" max="1" width="7.63888888888889" style="2" customWidth="1"/>
    <col min="2" max="2" width="14.6851851851852" style="2" customWidth="1"/>
    <col min="3" max="4" width="23.6481481481481" style="3" customWidth="1"/>
    <col min="5" max="7" width="15.7685185185185" style="2" customWidth="1"/>
    <col min="8" max="8" width="25.9166666666667" style="3" customWidth="1"/>
    <col min="9" max="9" width="13.2592592592593" style="3" customWidth="1"/>
    <col min="10" max="10" width="17.9166666666667" style="3" customWidth="1"/>
    <col min="11" max="11" width="20.4259259259259" style="3" customWidth="1"/>
    <col min="12" max="16384" width="11" style="2"/>
  </cols>
  <sheetData>
    <row r="1" spans="1:11">
      <c r="A1" s="4" t="s">
        <v>808</v>
      </c>
    </row>
    <row r="2" ht="40" customHeight="1" spans="1:11">
      <c r="A2" s="5" t="s">
        <v>809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31" customHeight="1" spans="1:11">
      <c r="A3" s="7" t="s">
        <v>803</v>
      </c>
      <c r="B3" s="7" t="s">
        <v>0</v>
      </c>
      <c r="C3" s="7" t="s">
        <v>804</v>
      </c>
      <c r="D3" s="7" t="s">
        <v>805</v>
      </c>
      <c r="E3" s="8" t="s">
        <v>806</v>
      </c>
      <c r="F3" s="8" t="s">
        <v>7</v>
      </c>
      <c r="G3" s="8" t="s">
        <v>8</v>
      </c>
      <c r="H3" s="7" t="s">
        <v>15</v>
      </c>
      <c r="I3" s="7" t="s">
        <v>17</v>
      </c>
      <c r="J3" s="7" t="s">
        <v>21</v>
      </c>
      <c r="K3" s="7" t="s">
        <v>810</v>
      </c>
    </row>
    <row r="4" spans="1:11">
      <c r="A4" s="9">
        <v>1</v>
      </c>
      <c r="B4" s="10" t="s">
        <v>368</v>
      </c>
      <c r="C4" s="9" t="s">
        <v>370</v>
      </c>
      <c r="D4" s="9" t="s">
        <v>371</v>
      </c>
      <c r="E4" s="11">
        <v>177.25</v>
      </c>
      <c r="F4" s="11">
        <v>147.25</v>
      </c>
      <c r="G4" s="11">
        <v>30</v>
      </c>
      <c r="H4" s="9" t="s">
        <v>376</v>
      </c>
      <c r="I4" s="9" t="s">
        <v>377</v>
      </c>
      <c r="J4" s="9" t="s">
        <v>378</v>
      </c>
      <c r="K4" s="12" t="s">
        <v>380</v>
      </c>
    </row>
    <row r="5" spans="1:11">
      <c r="A5" s="9">
        <v>2</v>
      </c>
      <c r="B5" s="10" t="s">
        <v>368</v>
      </c>
      <c r="C5" s="9" t="s">
        <v>370</v>
      </c>
      <c r="D5" s="9" t="s">
        <v>387</v>
      </c>
      <c r="E5" s="11">
        <v>178</v>
      </c>
      <c r="F5" s="11">
        <v>148</v>
      </c>
      <c r="G5" s="11">
        <v>30</v>
      </c>
      <c r="H5" s="9" t="s">
        <v>389</v>
      </c>
      <c r="I5" s="9" t="s">
        <v>377</v>
      </c>
      <c r="J5" s="9" t="s">
        <v>390</v>
      </c>
      <c r="K5" s="12" t="s">
        <v>380</v>
      </c>
    </row>
    <row r="6" spans="1:11">
      <c r="A6" s="9">
        <v>3</v>
      </c>
      <c r="B6" s="10" t="s">
        <v>368</v>
      </c>
      <c r="C6" s="9" t="s">
        <v>370</v>
      </c>
      <c r="D6" s="9" t="s">
        <v>392</v>
      </c>
      <c r="E6" s="11">
        <v>178</v>
      </c>
      <c r="F6" s="11">
        <v>148</v>
      </c>
      <c r="G6" s="11">
        <v>30</v>
      </c>
      <c r="H6" s="9" t="s">
        <v>394</v>
      </c>
      <c r="I6" s="9" t="s">
        <v>377</v>
      </c>
      <c r="J6" s="9" t="s">
        <v>395</v>
      </c>
      <c r="K6" s="12" t="s">
        <v>380</v>
      </c>
    </row>
    <row r="7" spans="1:11">
      <c r="A7" s="9">
        <v>4</v>
      </c>
      <c r="B7" s="10" t="s">
        <v>368</v>
      </c>
      <c r="C7" s="9" t="s">
        <v>370</v>
      </c>
      <c r="D7" s="9" t="s">
        <v>411</v>
      </c>
      <c r="E7" s="11">
        <v>169</v>
      </c>
      <c r="F7" s="11">
        <v>139</v>
      </c>
      <c r="G7" s="11">
        <v>30</v>
      </c>
      <c r="H7" s="9" t="s">
        <v>415</v>
      </c>
      <c r="I7" s="9" t="s">
        <v>343</v>
      </c>
      <c r="J7" s="9" t="s">
        <v>416</v>
      </c>
      <c r="K7" s="12" t="s">
        <v>380</v>
      </c>
    </row>
    <row r="8" spans="1:11">
      <c r="A8" s="9">
        <v>5</v>
      </c>
      <c r="B8" s="10" t="s">
        <v>368</v>
      </c>
      <c r="C8" s="9" t="s">
        <v>370</v>
      </c>
      <c r="D8" s="9" t="s">
        <v>428</v>
      </c>
      <c r="E8" s="11">
        <v>176</v>
      </c>
      <c r="F8" s="11">
        <v>146</v>
      </c>
      <c r="G8" s="11">
        <v>30</v>
      </c>
      <c r="H8" s="9" t="s">
        <v>431</v>
      </c>
      <c r="I8" s="9" t="s">
        <v>377</v>
      </c>
      <c r="J8" s="9" t="s">
        <v>390</v>
      </c>
      <c r="K8" s="12" t="s">
        <v>380</v>
      </c>
    </row>
    <row r="9" spans="1:11">
      <c r="A9" s="9">
        <v>6</v>
      </c>
      <c r="B9" s="10" t="s">
        <v>368</v>
      </c>
      <c r="C9" s="9" t="s">
        <v>370</v>
      </c>
      <c r="D9" s="9" t="s">
        <v>433</v>
      </c>
      <c r="E9" s="11">
        <v>154</v>
      </c>
      <c r="F9" s="11">
        <v>124</v>
      </c>
      <c r="G9" s="11">
        <v>30</v>
      </c>
      <c r="H9" s="9" t="s">
        <v>435</v>
      </c>
      <c r="I9" s="9" t="s">
        <v>315</v>
      </c>
      <c r="J9" s="9" t="s">
        <v>436</v>
      </c>
      <c r="K9" s="12" t="s">
        <v>380</v>
      </c>
    </row>
    <row r="10" spans="1:11">
      <c r="A10" s="9">
        <v>7</v>
      </c>
      <c r="B10" s="10" t="s">
        <v>368</v>
      </c>
      <c r="C10" s="9" t="s">
        <v>370</v>
      </c>
      <c r="D10" s="9" t="s">
        <v>438</v>
      </c>
      <c r="E10" s="11">
        <v>160.75</v>
      </c>
      <c r="F10" s="11">
        <v>130.75</v>
      </c>
      <c r="G10" s="11">
        <v>30</v>
      </c>
      <c r="H10" s="9" t="s">
        <v>440</v>
      </c>
      <c r="I10" s="9" t="s">
        <v>315</v>
      </c>
      <c r="J10" s="9" t="s">
        <v>441</v>
      </c>
      <c r="K10" s="12" t="s">
        <v>380</v>
      </c>
    </row>
    <row r="11" spans="1:11">
      <c r="A11" s="9">
        <v>8</v>
      </c>
      <c r="B11" s="10" t="s">
        <v>368</v>
      </c>
      <c r="C11" s="9" t="s">
        <v>370</v>
      </c>
      <c r="D11" s="9" t="s">
        <v>438</v>
      </c>
      <c r="E11" s="11">
        <v>160.75</v>
      </c>
      <c r="F11" s="11">
        <v>130.75</v>
      </c>
      <c r="G11" s="11">
        <v>30</v>
      </c>
      <c r="H11" s="9" t="s">
        <v>440</v>
      </c>
      <c r="I11" s="9" t="s">
        <v>315</v>
      </c>
      <c r="J11" s="9" t="s">
        <v>443</v>
      </c>
      <c r="K11" s="12" t="s">
        <v>380</v>
      </c>
    </row>
    <row r="12" spans="1:11">
      <c r="A12" s="9">
        <v>9</v>
      </c>
      <c r="B12" s="10" t="s">
        <v>368</v>
      </c>
      <c r="C12" s="9" t="s">
        <v>370</v>
      </c>
      <c r="D12" s="9" t="s">
        <v>438</v>
      </c>
      <c r="E12" s="11">
        <v>160.75</v>
      </c>
      <c r="F12" s="11">
        <v>130.75</v>
      </c>
      <c r="G12" s="11">
        <v>30</v>
      </c>
      <c r="H12" s="9" t="s">
        <v>440</v>
      </c>
      <c r="I12" s="9" t="s">
        <v>315</v>
      </c>
      <c r="J12" s="9" t="s">
        <v>443</v>
      </c>
      <c r="K12" s="12" t="s">
        <v>380</v>
      </c>
    </row>
    <row r="13" spans="1:11">
      <c r="A13" s="9">
        <v>10</v>
      </c>
      <c r="B13" s="10" t="s">
        <v>368</v>
      </c>
      <c r="C13" s="9" t="s">
        <v>370</v>
      </c>
      <c r="D13" s="9" t="s">
        <v>451</v>
      </c>
      <c r="E13" s="11">
        <v>154</v>
      </c>
      <c r="F13" s="11">
        <v>124</v>
      </c>
      <c r="G13" s="11">
        <v>30</v>
      </c>
      <c r="H13" s="9" t="s">
        <v>453</v>
      </c>
      <c r="I13" s="9" t="s">
        <v>315</v>
      </c>
      <c r="J13" s="9" t="s">
        <v>436</v>
      </c>
      <c r="K13" s="12" t="s">
        <v>380</v>
      </c>
    </row>
    <row r="14" spans="1:11">
      <c r="A14" s="9">
        <v>11</v>
      </c>
      <c r="B14" s="10" t="s">
        <v>368</v>
      </c>
      <c r="C14" s="9" t="s">
        <v>370</v>
      </c>
      <c r="D14" s="9" t="s">
        <v>455</v>
      </c>
      <c r="E14" s="11">
        <v>178</v>
      </c>
      <c r="F14" s="11">
        <v>148</v>
      </c>
      <c r="G14" s="11">
        <v>30</v>
      </c>
      <c r="H14" s="9" t="s">
        <v>457</v>
      </c>
      <c r="I14" s="9" t="s">
        <v>458</v>
      </c>
      <c r="J14" s="9" t="s">
        <v>459</v>
      </c>
      <c r="K14" s="12" t="s">
        <v>380</v>
      </c>
    </row>
    <row r="15" spans="1:11">
      <c r="A15" s="9">
        <v>12</v>
      </c>
      <c r="B15" s="10" t="s">
        <v>368</v>
      </c>
      <c r="C15" s="9" t="s">
        <v>370</v>
      </c>
      <c r="D15" s="9" t="s">
        <v>466</v>
      </c>
      <c r="E15" s="11">
        <v>199</v>
      </c>
      <c r="F15" s="11">
        <v>169</v>
      </c>
      <c r="G15" s="11">
        <v>30</v>
      </c>
      <c r="H15" s="9" t="s">
        <v>470</v>
      </c>
      <c r="I15" s="9" t="s">
        <v>315</v>
      </c>
      <c r="J15" s="9" t="s">
        <v>471</v>
      </c>
      <c r="K15" s="12" t="s">
        <v>380</v>
      </c>
    </row>
    <row r="16" spans="1:11">
      <c r="A16" s="9">
        <v>13</v>
      </c>
      <c r="B16" s="10" t="s">
        <v>368</v>
      </c>
      <c r="C16" s="9" t="s">
        <v>370</v>
      </c>
      <c r="D16" s="9" t="s">
        <v>473</v>
      </c>
      <c r="E16" s="11">
        <v>567</v>
      </c>
      <c r="F16" s="11">
        <v>487</v>
      </c>
      <c r="G16" s="11">
        <v>80</v>
      </c>
      <c r="H16" s="9" t="s">
        <v>478</v>
      </c>
      <c r="I16" s="9" t="s">
        <v>479</v>
      </c>
      <c r="J16" s="9" t="s">
        <v>480</v>
      </c>
      <c r="K16" s="12" t="s">
        <v>380</v>
      </c>
    </row>
    <row r="17" spans="1:11">
      <c r="A17" s="9">
        <v>14</v>
      </c>
      <c r="B17" s="10" t="s">
        <v>368</v>
      </c>
      <c r="C17" s="9" t="s">
        <v>370</v>
      </c>
      <c r="D17" s="9" t="s">
        <v>473</v>
      </c>
      <c r="E17" s="11">
        <v>567</v>
      </c>
      <c r="F17" s="11">
        <v>487</v>
      </c>
      <c r="G17" s="11">
        <v>80</v>
      </c>
      <c r="H17" s="9" t="s">
        <v>478</v>
      </c>
      <c r="I17" s="9" t="s">
        <v>479</v>
      </c>
      <c r="J17" s="9" t="s">
        <v>480</v>
      </c>
      <c r="K17" s="12" t="s">
        <v>380</v>
      </c>
    </row>
    <row r="18" spans="1:11">
      <c r="A18" s="9">
        <v>15</v>
      </c>
      <c r="B18" s="10" t="s">
        <v>368</v>
      </c>
      <c r="C18" s="9" t="s">
        <v>370</v>
      </c>
      <c r="D18" s="9" t="s">
        <v>483</v>
      </c>
      <c r="E18" s="11">
        <v>477</v>
      </c>
      <c r="F18" s="11">
        <v>387</v>
      </c>
      <c r="G18" s="11">
        <v>90</v>
      </c>
      <c r="H18" s="9" t="s">
        <v>488</v>
      </c>
      <c r="I18" s="9" t="s">
        <v>321</v>
      </c>
      <c r="J18" s="9" t="s">
        <v>489</v>
      </c>
      <c r="K18" s="12" t="s">
        <v>380</v>
      </c>
    </row>
    <row r="19" spans="1:11">
      <c r="A19" s="9">
        <v>16</v>
      </c>
      <c r="B19" s="10" t="s">
        <v>368</v>
      </c>
      <c r="C19" s="9" t="s">
        <v>370</v>
      </c>
      <c r="D19" s="9" t="s">
        <v>491</v>
      </c>
      <c r="E19" s="11">
        <v>178</v>
      </c>
      <c r="F19" s="11">
        <v>148</v>
      </c>
      <c r="G19" s="11">
        <v>30</v>
      </c>
      <c r="H19" s="9" t="s">
        <v>494</v>
      </c>
      <c r="I19" s="9" t="s">
        <v>495</v>
      </c>
      <c r="J19" s="9" t="s">
        <v>496</v>
      </c>
      <c r="K19" s="12" t="s">
        <v>380</v>
      </c>
    </row>
    <row r="20" spans="1:11">
      <c r="A20" s="9">
        <v>17</v>
      </c>
      <c r="B20" s="10" t="s">
        <v>368</v>
      </c>
      <c r="C20" s="9" t="s">
        <v>370</v>
      </c>
      <c r="D20" s="9" t="s">
        <v>498</v>
      </c>
      <c r="E20" s="11">
        <v>476.99</v>
      </c>
      <c r="F20" s="11">
        <v>386.99</v>
      </c>
      <c r="G20" s="11">
        <v>90</v>
      </c>
      <c r="H20" s="9" t="s">
        <v>501</v>
      </c>
      <c r="I20" s="9" t="s">
        <v>502</v>
      </c>
      <c r="J20" s="9" t="s">
        <v>503</v>
      </c>
      <c r="K20" s="12" t="s">
        <v>380</v>
      </c>
    </row>
    <row r="21" spans="1:11">
      <c r="A21" s="9">
        <v>18</v>
      </c>
      <c r="B21" s="10" t="s">
        <v>368</v>
      </c>
      <c r="C21" s="9" t="s">
        <v>370</v>
      </c>
      <c r="D21" s="9" t="s">
        <v>505</v>
      </c>
      <c r="E21" s="11">
        <v>477</v>
      </c>
      <c r="F21" s="11">
        <v>387</v>
      </c>
      <c r="G21" s="11">
        <v>90</v>
      </c>
      <c r="H21" s="9" t="s">
        <v>507</v>
      </c>
      <c r="I21" s="9" t="s">
        <v>479</v>
      </c>
      <c r="J21" s="9" t="s">
        <v>508</v>
      </c>
      <c r="K21" s="12" t="s">
        <v>380</v>
      </c>
    </row>
    <row r="22" spans="1:11">
      <c r="A22" s="9">
        <v>19</v>
      </c>
      <c r="B22" s="10" t="s">
        <v>368</v>
      </c>
      <c r="C22" s="9" t="s">
        <v>370</v>
      </c>
      <c r="D22" s="9" t="s">
        <v>510</v>
      </c>
      <c r="E22" s="11">
        <v>477</v>
      </c>
      <c r="F22" s="11">
        <v>387</v>
      </c>
      <c r="G22" s="11">
        <v>90</v>
      </c>
      <c r="H22" s="9" t="s">
        <v>512</v>
      </c>
      <c r="I22" s="9" t="s">
        <v>502</v>
      </c>
      <c r="J22" s="9" t="s">
        <v>513</v>
      </c>
      <c r="K22" s="12" t="s">
        <v>380</v>
      </c>
    </row>
    <row r="23" spans="1:11">
      <c r="A23" s="9">
        <v>20</v>
      </c>
      <c r="B23" s="10" t="s">
        <v>368</v>
      </c>
      <c r="C23" s="9" t="s">
        <v>370</v>
      </c>
      <c r="D23" s="9" t="s">
        <v>515</v>
      </c>
      <c r="E23" s="11">
        <v>567</v>
      </c>
      <c r="F23" s="11">
        <v>487</v>
      </c>
      <c r="G23" s="11">
        <v>80</v>
      </c>
      <c r="H23" s="9" t="s">
        <v>517</v>
      </c>
      <c r="I23" s="9" t="s">
        <v>502</v>
      </c>
      <c r="J23" s="9" t="s">
        <v>518</v>
      </c>
      <c r="K23" s="12" t="s">
        <v>380</v>
      </c>
    </row>
    <row r="24" spans="1:11">
      <c r="A24" s="9">
        <v>21</v>
      </c>
      <c r="B24" s="10" t="s">
        <v>368</v>
      </c>
      <c r="C24" s="9" t="s">
        <v>370</v>
      </c>
      <c r="D24" s="9" t="s">
        <v>515</v>
      </c>
      <c r="E24" s="11">
        <v>567</v>
      </c>
      <c r="F24" s="11">
        <v>487</v>
      </c>
      <c r="G24" s="11">
        <v>80</v>
      </c>
      <c r="H24" s="9" t="s">
        <v>517</v>
      </c>
      <c r="I24" s="9" t="s">
        <v>502</v>
      </c>
      <c r="J24" s="9" t="s">
        <v>520</v>
      </c>
      <c r="K24" s="12" t="s">
        <v>380</v>
      </c>
    </row>
    <row r="25" spans="1:11">
      <c r="A25" s="9">
        <v>22</v>
      </c>
      <c r="B25" s="10" t="s">
        <v>368</v>
      </c>
      <c r="C25" s="9" t="s">
        <v>370</v>
      </c>
      <c r="D25" s="9" t="s">
        <v>522</v>
      </c>
      <c r="E25" s="11">
        <v>477</v>
      </c>
      <c r="F25" s="11">
        <v>387</v>
      </c>
      <c r="G25" s="11">
        <v>90</v>
      </c>
      <c r="H25" s="9" t="s">
        <v>524</v>
      </c>
      <c r="I25" s="9" t="s">
        <v>321</v>
      </c>
      <c r="J25" s="9" t="s">
        <v>525</v>
      </c>
      <c r="K25" s="12" t="s">
        <v>380</v>
      </c>
    </row>
    <row r="26" spans="1:11">
      <c r="A26" s="9">
        <v>23</v>
      </c>
      <c r="B26" s="10" t="s">
        <v>368</v>
      </c>
      <c r="C26" s="9" t="s">
        <v>370</v>
      </c>
      <c r="D26" s="9" t="s">
        <v>527</v>
      </c>
      <c r="E26" s="11">
        <v>477</v>
      </c>
      <c r="F26" s="11">
        <v>387</v>
      </c>
      <c r="G26" s="11">
        <v>90</v>
      </c>
      <c r="H26" s="9" t="s">
        <v>530</v>
      </c>
      <c r="I26" s="9" t="s">
        <v>502</v>
      </c>
      <c r="J26" s="9" t="s">
        <v>531</v>
      </c>
      <c r="K26" s="12" t="s">
        <v>380</v>
      </c>
    </row>
    <row r="27" spans="1:11">
      <c r="A27" s="9">
        <v>24</v>
      </c>
      <c r="B27" s="10" t="s">
        <v>368</v>
      </c>
      <c r="C27" s="9" t="s">
        <v>370</v>
      </c>
      <c r="D27" s="9" t="s">
        <v>533</v>
      </c>
      <c r="E27" s="11">
        <v>797.99</v>
      </c>
      <c r="F27" s="11">
        <v>677.99</v>
      </c>
      <c r="G27" s="11">
        <v>120</v>
      </c>
      <c r="H27" s="9" t="s">
        <v>538</v>
      </c>
      <c r="I27" s="9" t="s">
        <v>539</v>
      </c>
      <c r="J27" s="9" t="s">
        <v>540</v>
      </c>
      <c r="K27" s="12" t="s">
        <v>380</v>
      </c>
    </row>
    <row r="28" spans="1:11">
      <c r="A28" s="9">
        <v>25</v>
      </c>
      <c r="B28" s="10" t="s">
        <v>368</v>
      </c>
      <c r="C28" s="9" t="s">
        <v>370</v>
      </c>
      <c r="D28" s="9" t="s">
        <v>542</v>
      </c>
      <c r="E28" s="11">
        <v>197.99</v>
      </c>
      <c r="F28" s="11">
        <v>167.99</v>
      </c>
      <c r="G28" s="11">
        <v>30</v>
      </c>
      <c r="H28" s="9" t="s">
        <v>546</v>
      </c>
      <c r="I28" s="9" t="s">
        <v>539</v>
      </c>
      <c r="J28" s="9" t="s">
        <v>547</v>
      </c>
      <c r="K28" s="12" t="s">
        <v>380</v>
      </c>
    </row>
    <row r="29" spans="1:11">
      <c r="A29" s="9">
        <v>26</v>
      </c>
      <c r="B29" s="10" t="s">
        <v>368</v>
      </c>
      <c r="C29" s="9" t="s">
        <v>370</v>
      </c>
      <c r="D29" s="9" t="s">
        <v>549</v>
      </c>
      <c r="E29" s="11">
        <v>566.99</v>
      </c>
      <c r="F29" s="11">
        <v>476.99</v>
      </c>
      <c r="G29" s="11">
        <v>90</v>
      </c>
      <c r="H29" s="9" t="s">
        <v>551</v>
      </c>
      <c r="I29" s="9" t="s">
        <v>502</v>
      </c>
      <c r="J29" s="9" t="s">
        <v>552</v>
      </c>
      <c r="K29" s="12" t="s">
        <v>380</v>
      </c>
    </row>
    <row r="30" spans="1:11">
      <c r="A30" s="9">
        <v>27</v>
      </c>
      <c r="B30" s="10" t="s">
        <v>368</v>
      </c>
      <c r="C30" s="9" t="s">
        <v>370</v>
      </c>
      <c r="D30" s="9" t="s">
        <v>554</v>
      </c>
      <c r="E30" s="11">
        <v>477</v>
      </c>
      <c r="F30" s="11">
        <v>387</v>
      </c>
      <c r="G30" s="11">
        <v>90</v>
      </c>
      <c r="H30" s="9" t="s">
        <v>556</v>
      </c>
      <c r="I30" s="9" t="s">
        <v>479</v>
      </c>
      <c r="J30" s="9" t="s">
        <v>557</v>
      </c>
      <c r="K30" s="12" t="s">
        <v>380</v>
      </c>
    </row>
    <row r="31" spans="1:11">
      <c r="A31" s="9">
        <v>28</v>
      </c>
      <c r="B31" s="10" t="s">
        <v>368</v>
      </c>
      <c r="C31" s="9" t="s">
        <v>370</v>
      </c>
      <c r="D31" s="9" t="s">
        <v>559</v>
      </c>
      <c r="E31" s="11">
        <v>477</v>
      </c>
      <c r="F31" s="11">
        <v>387</v>
      </c>
      <c r="G31" s="11">
        <v>90</v>
      </c>
      <c r="H31" s="9" t="s">
        <v>561</v>
      </c>
      <c r="I31" s="9" t="s">
        <v>502</v>
      </c>
      <c r="J31" s="9" t="s">
        <v>562</v>
      </c>
      <c r="K31" s="12" t="s">
        <v>380</v>
      </c>
    </row>
    <row r="32" spans="1:11">
      <c r="A32" s="9">
        <v>29</v>
      </c>
      <c r="B32" s="10" t="s">
        <v>368</v>
      </c>
      <c r="C32" s="9" t="s">
        <v>370</v>
      </c>
      <c r="D32" s="9" t="s">
        <v>564</v>
      </c>
      <c r="E32" s="11">
        <v>477</v>
      </c>
      <c r="F32" s="11">
        <v>387</v>
      </c>
      <c r="G32" s="11">
        <v>90</v>
      </c>
      <c r="H32" s="9" t="s">
        <v>566</v>
      </c>
      <c r="I32" s="9" t="s">
        <v>502</v>
      </c>
      <c r="J32" s="9" t="s">
        <v>567</v>
      </c>
      <c r="K32" s="12" t="s">
        <v>380</v>
      </c>
    </row>
    <row r="33" spans="1:11">
      <c r="A33" s="9">
        <v>30</v>
      </c>
      <c r="B33" s="10" t="s">
        <v>368</v>
      </c>
      <c r="C33" s="9" t="s">
        <v>370</v>
      </c>
      <c r="D33" s="9" t="s">
        <v>569</v>
      </c>
      <c r="E33" s="11">
        <v>477</v>
      </c>
      <c r="F33" s="11">
        <v>387</v>
      </c>
      <c r="G33" s="11">
        <v>90</v>
      </c>
      <c r="H33" s="9" t="s">
        <v>571</v>
      </c>
      <c r="I33" s="9" t="s">
        <v>321</v>
      </c>
      <c r="J33" s="9" t="s">
        <v>572</v>
      </c>
      <c r="K33" s="12" t="s">
        <v>380</v>
      </c>
    </row>
    <row r="34" spans="1:11">
      <c r="A34" s="9">
        <v>31</v>
      </c>
      <c r="B34" s="10" t="s">
        <v>368</v>
      </c>
      <c r="C34" s="9" t="s">
        <v>370</v>
      </c>
      <c r="D34" s="9" t="s">
        <v>574</v>
      </c>
      <c r="E34" s="11">
        <v>477</v>
      </c>
      <c r="F34" s="11">
        <v>387</v>
      </c>
      <c r="G34" s="11">
        <v>90</v>
      </c>
      <c r="H34" s="9" t="s">
        <v>576</v>
      </c>
      <c r="I34" s="9" t="s">
        <v>321</v>
      </c>
      <c r="J34" s="9" t="s">
        <v>577</v>
      </c>
      <c r="K34" s="12" t="s">
        <v>380</v>
      </c>
    </row>
    <row r="35" spans="1:11">
      <c r="A35" s="9">
        <v>32</v>
      </c>
      <c r="B35" s="10" t="s">
        <v>368</v>
      </c>
      <c r="C35" s="9" t="s">
        <v>370</v>
      </c>
      <c r="D35" s="9" t="s">
        <v>579</v>
      </c>
      <c r="E35" s="11">
        <v>477</v>
      </c>
      <c r="F35" s="11">
        <v>387</v>
      </c>
      <c r="G35" s="11">
        <v>90</v>
      </c>
      <c r="H35" s="9" t="s">
        <v>581</v>
      </c>
      <c r="I35" s="9" t="s">
        <v>479</v>
      </c>
      <c r="J35" s="9" t="s">
        <v>582</v>
      </c>
      <c r="K35" s="12" t="s">
        <v>380</v>
      </c>
    </row>
    <row r="36" spans="1:11">
      <c r="A36" s="9">
        <v>33</v>
      </c>
      <c r="B36" s="10" t="s">
        <v>368</v>
      </c>
      <c r="C36" s="9" t="s">
        <v>370</v>
      </c>
      <c r="D36" s="9" t="s">
        <v>584</v>
      </c>
      <c r="E36" s="11">
        <v>477</v>
      </c>
      <c r="F36" s="11">
        <v>387</v>
      </c>
      <c r="G36" s="11">
        <v>90</v>
      </c>
      <c r="H36" s="9" t="s">
        <v>586</v>
      </c>
      <c r="I36" s="9" t="s">
        <v>479</v>
      </c>
      <c r="J36" s="9" t="s">
        <v>587</v>
      </c>
      <c r="K36" s="12" t="s">
        <v>380</v>
      </c>
    </row>
    <row r="37" spans="1:11">
      <c r="A37" s="9">
        <v>34</v>
      </c>
      <c r="B37" s="10" t="s">
        <v>368</v>
      </c>
      <c r="C37" s="9" t="s">
        <v>370</v>
      </c>
      <c r="D37" s="9" t="s">
        <v>589</v>
      </c>
      <c r="E37" s="11">
        <v>237.99</v>
      </c>
      <c r="F37" s="11">
        <v>197.99</v>
      </c>
      <c r="G37" s="11">
        <v>40</v>
      </c>
      <c r="H37" s="9" t="s">
        <v>594</v>
      </c>
      <c r="I37" s="9" t="s">
        <v>595</v>
      </c>
      <c r="J37" s="9" t="s">
        <v>596</v>
      </c>
      <c r="K37" s="12" t="s">
        <v>380</v>
      </c>
    </row>
    <row r="38" spans="1:11">
      <c r="A38" s="9">
        <v>35</v>
      </c>
      <c r="B38" s="10" t="s">
        <v>368</v>
      </c>
      <c r="C38" s="9" t="s">
        <v>370</v>
      </c>
      <c r="D38" s="9" t="s">
        <v>589</v>
      </c>
      <c r="E38" s="11">
        <v>238</v>
      </c>
      <c r="F38" s="11">
        <v>198</v>
      </c>
      <c r="G38" s="11">
        <v>40</v>
      </c>
      <c r="H38" s="9" t="s">
        <v>594</v>
      </c>
      <c r="I38" s="9" t="s">
        <v>595</v>
      </c>
      <c r="J38" s="9" t="s">
        <v>596</v>
      </c>
      <c r="K38" s="12" t="s">
        <v>380</v>
      </c>
    </row>
    <row r="39" spans="1:11">
      <c r="A39" s="9">
        <v>36</v>
      </c>
      <c r="B39" s="10" t="s">
        <v>368</v>
      </c>
      <c r="C39" s="9" t="s">
        <v>370</v>
      </c>
      <c r="D39" s="9" t="s">
        <v>599</v>
      </c>
      <c r="E39" s="11">
        <v>476.99</v>
      </c>
      <c r="F39" s="11">
        <v>386.99</v>
      </c>
      <c r="G39" s="11">
        <v>90</v>
      </c>
      <c r="H39" s="9" t="s">
        <v>601</v>
      </c>
      <c r="I39" s="9" t="s">
        <v>479</v>
      </c>
      <c r="J39" s="9" t="s">
        <v>602</v>
      </c>
      <c r="K39" s="12" t="s">
        <v>380</v>
      </c>
    </row>
    <row r="40" spans="1:11">
      <c r="A40" s="9">
        <v>37</v>
      </c>
      <c r="B40" s="10" t="s">
        <v>368</v>
      </c>
      <c r="C40" s="9" t="s">
        <v>370</v>
      </c>
      <c r="D40" s="9" t="s">
        <v>604</v>
      </c>
      <c r="E40" s="11">
        <v>196.36</v>
      </c>
      <c r="F40" s="11">
        <v>166.36</v>
      </c>
      <c r="G40" s="11">
        <v>30</v>
      </c>
      <c r="H40" s="9" t="s">
        <v>606</v>
      </c>
      <c r="I40" s="9" t="s">
        <v>607</v>
      </c>
      <c r="J40" s="9" t="s">
        <v>608</v>
      </c>
      <c r="K40" s="12" t="s">
        <v>380</v>
      </c>
    </row>
    <row r="41" spans="1:11">
      <c r="A41" s="9">
        <v>38</v>
      </c>
      <c r="B41" s="10" t="s">
        <v>368</v>
      </c>
      <c r="C41" s="9" t="s">
        <v>370</v>
      </c>
      <c r="D41" s="9" t="s">
        <v>610</v>
      </c>
      <c r="E41" s="11">
        <v>477</v>
      </c>
      <c r="F41" s="11">
        <v>387</v>
      </c>
      <c r="G41" s="11">
        <v>90</v>
      </c>
      <c r="H41" s="9" t="s">
        <v>612</v>
      </c>
      <c r="I41" s="9" t="s">
        <v>479</v>
      </c>
      <c r="J41" s="9" t="s">
        <v>613</v>
      </c>
      <c r="K41" s="12" t="s">
        <v>380</v>
      </c>
    </row>
    <row r="42" spans="1:11">
      <c r="A42" s="9">
        <v>39</v>
      </c>
      <c r="B42" s="10" t="s">
        <v>368</v>
      </c>
      <c r="C42" s="9" t="s">
        <v>370</v>
      </c>
      <c r="D42" s="9" t="s">
        <v>615</v>
      </c>
      <c r="E42" s="11">
        <v>477</v>
      </c>
      <c r="F42" s="11">
        <v>387</v>
      </c>
      <c r="G42" s="11">
        <v>90</v>
      </c>
      <c r="H42" s="9" t="s">
        <v>617</v>
      </c>
      <c r="I42" s="9" t="s">
        <v>479</v>
      </c>
      <c r="J42" s="9" t="s">
        <v>618</v>
      </c>
      <c r="K42" s="12" t="s">
        <v>380</v>
      </c>
    </row>
    <row r="43" spans="1:11">
      <c r="A43" s="9">
        <v>40</v>
      </c>
      <c r="B43" s="10" t="s">
        <v>368</v>
      </c>
      <c r="C43" s="9" t="s">
        <v>370</v>
      </c>
      <c r="D43" s="9" t="s">
        <v>620</v>
      </c>
      <c r="E43" s="11">
        <v>567</v>
      </c>
      <c r="F43" s="11">
        <v>487</v>
      </c>
      <c r="G43" s="11">
        <v>80</v>
      </c>
      <c r="H43" s="9" t="s">
        <v>622</v>
      </c>
      <c r="I43" s="9" t="s">
        <v>607</v>
      </c>
      <c r="J43" s="9" t="s">
        <v>623</v>
      </c>
      <c r="K43" s="12" t="s">
        <v>380</v>
      </c>
    </row>
    <row r="44" spans="1:11">
      <c r="A44" s="9">
        <v>41</v>
      </c>
      <c r="B44" s="10" t="s">
        <v>368</v>
      </c>
      <c r="C44" s="9" t="s">
        <v>370</v>
      </c>
      <c r="D44" s="9" t="s">
        <v>620</v>
      </c>
      <c r="E44" s="11">
        <v>567</v>
      </c>
      <c r="F44" s="11">
        <v>487</v>
      </c>
      <c r="G44" s="11">
        <v>80</v>
      </c>
      <c r="H44" s="9" t="s">
        <v>622</v>
      </c>
      <c r="I44" s="9" t="s">
        <v>607</v>
      </c>
      <c r="J44" s="9" t="s">
        <v>623</v>
      </c>
      <c r="K44" s="12" t="s">
        <v>380</v>
      </c>
    </row>
    <row r="45" spans="1:11">
      <c r="A45" s="9">
        <v>42</v>
      </c>
      <c r="B45" s="10" t="s">
        <v>368</v>
      </c>
      <c r="C45" s="9" t="s">
        <v>370</v>
      </c>
      <c r="D45" s="9" t="s">
        <v>626</v>
      </c>
      <c r="E45" s="11">
        <v>477</v>
      </c>
      <c r="F45" s="11">
        <v>387</v>
      </c>
      <c r="G45" s="11">
        <v>90</v>
      </c>
      <c r="H45" s="9" t="s">
        <v>628</v>
      </c>
      <c r="I45" s="9" t="s">
        <v>479</v>
      </c>
      <c r="J45" s="9" t="s">
        <v>629</v>
      </c>
      <c r="K45" s="12" t="s">
        <v>380</v>
      </c>
    </row>
    <row r="46" spans="1:11">
      <c r="A46" s="9">
        <v>43</v>
      </c>
      <c r="B46" s="10" t="s">
        <v>368</v>
      </c>
      <c r="C46" s="9" t="s">
        <v>370</v>
      </c>
      <c r="D46" s="9" t="s">
        <v>631</v>
      </c>
      <c r="E46" s="11">
        <v>199</v>
      </c>
      <c r="F46" s="11">
        <v>184</v>
      </c>
      <c r="G46" s="11">
        <v>15</v>
      </c>
      <c r="H46" s="9" t="s">
        <v>633</v>
      </c>
      <c r="I46" s="9" t="s">
        <v>607</v>
      </c>
      <c r="J46" s="9" t="s">
        <v>634</v>
      </c>
      <c r="K46" s="12" t="s">
        <v>380</v>
      </c>
    </row>
    <row r="47" spans="1:11">
      <c r="A47" s="9">
        <v>44</v>
      </c>
      <c r="B47" s="10" t="s">
        <v>368</v>
      </c>
      <c r="C47" s="9" t="s">
        <v>370</v>
      </c>
      <c r="D47" s="9" t="s">
        <v>636</v>
      </c>
      <c r="E47" s="11">
        <v>477</v>
      </c>
      <c r="F47" s="11">
        <v>387</v>
      </c>
      <c r="G47" s="11">
        <v>90</v>
      </c>
      <c r="H47" s="9" t="s">
        <v>638</v>
      </c>
      <c r="I47" s="9" t="s">
        <v>502</v>
      </c>
      <c r="J47" s="9" t="s">
        <v>639</v>
      </c>
      <c r="K47" s="12" t="s">
        <v>380</v>
      </c>
    </row>
    <row r="48" spans="1:11">
      <c r="A48" s="9">
        <v>45</v>
      </c>
      <c r="B48" s="10" t="s">
        <v>368</v>
      </c>
      <c r="C48" s="9" t="s">
        <v>370</v>
      </c>
      <c r="D48" s="9" t="s">
        <v>641</v>
      </c>
      <c r="E48" s="11">
        <v>477</v>
      </c>
      <c r="F48" s="11">
        <v>387</v>
      </c>
      <c r="G48" s="11">
        <v>90</v>
      </c>
      <c r="H48" s="9" t="s">
        <v>643</v>
      </c>
      <c r="I48" s="9" t="s">
        <v>502</v>
      </c>
      <c r="J48" s="9" t="s">
        <v>644</v>
      </c>
      <c r="K48" s="12" t="s">
        <v>380</v>
      </c>
    </row>
    <row r="49" spans="1:11">
      <c r="A49" s="9">
        <v>46</v>
      </c>
      <c r="B49" s="10" t="s">
        <v>368</v>
      </c>
      <c r="C49" s="9" t="s">
        <v>370</v>
      </c>
      <c r="D49" s="9" t="s">
        <v>646</v>
      </c>
      <c r="E49" s="11">
        <v>197.99</v>
      </c>
      <c r="F49" s="11">
        <v>177.99</v>
      </c>
      <c r="G49" s="11">
        <v>20</v>
      </c>
      <c r="H49" s="9" t="s">
        <v>648</v>
      </c>
      <c r="I49" s="9" t="s">
        <v>649</v>
      </c>
      <c r="J49" s="9" t="s">
        <v>650</v>
      </c>
      <c r="K49" s="12" t="s">
        <v>380</v>
      </c>
    </row>
    <row r="50" spans="1:11">
      <c r="A50" s="9">
        <v>47</v>
      </c>
      <c r="B50" s="10" t="s">
        <v>368</v>
      </c>
      <c r="C50" s="9" t="s">
        <v>370</v>
      </c>
      <c r="D50" s="9" t="s">
        <v>646</v>
      </c>
      <c r="E50" s="11">
        <v>197.99</v>
      </c>
      <c r="F50" s="11">
        <v>177.99</v>
      </c>
      <c r="G50" s="11">
        <v>20</v>
      </c>
      <c r="H50" s="9" t="s">
        <v>648</v>
      </c>
      <c r="I50" s="9" t="s">
        <v>649</v>
      </c>
      <c r="J50" s="9" t="s">
        <v>650</v>
      </c>
      <c r="K50" s="12" t="s">
        <v>380</v>
      </c>
    </row>
    <row r="51" spans="1:11">
      <c r="A51" s="9">
        <v>48</v>
      </c>
      <c r="B51" s="10" t="s">
        <v>368</v>
      </c>
      <c r="C51" s="9" t="s">
        <v>370</v>
      </c>
      <c r="D51" s="9" t="s">
        <v>653</v>
      </c>
      <c r="E51" s="11">
        <v>198</v>
      </c>
      <c r="F51" s="11">
        <v>162</v>
      </c>
      <c r="G51" s="11">
        <v>36</v>
      </c>
      <c r="H51" s="9" t="s">
        <v>656</v>
      </c>
      <c r="I51" s="9" t="s">
        <v>657</v>
      </c>
      <c r="J51" s="9" t="s">
        <v>658</v>
      </c>
      <c r="K51" s="12" t="s">
        <v>380</v>
      </c>
    </row>
    <row r="52" spans="1:11">
      <c r="A52" s="9">
        <v>49</v>
      </c>
      <c r="B52" s="10" t="s">
        <v>368</v>
      </c>
      <c r="C52" s="9" t="s">
        <v>370</v>
      </c>
      <c r="D52" s="9" t="s">
        <v>653</v>
      </c>
      <c r="E52" s="11">
        <v>198</v>
      </c>
      <c r="F52" s="11">
        <v>162</v>
      </c>
      <c r="G52" s="11">
        <v>36</v>
      </c>
      <c r="H52" s="9" t="s">
        <v>656</v>
      </c>
      <c r="I52" s="9" t="s">
        <v>657</v>
      </c>
      <c r="J52" s="9" t="s">
        <v>658</v>
      </c>
      <c r="K52" s="12" t="s">
        <v>380</v>
      </c>
    </row>
    <row r="53" spans="1:11">
      <c r="A53" s="9">
        <v>50</v>
      </c>
      <c r="B53" s="10" t="s">
        <v>368</v>
      </c>
      <c r="C53" s="9" t="s">
        <v>370</v>
      </c>
      <c r="D53" s="9" t="s">
        <v>653</v>
      </c>
      <c r="E53" s="11">
        <v>198</v>
      </c>
      <c r="F53" s="11">
        <v>162</v>
      </c>
      <c r="G53" s="11">
        <v>36</v>
      </c>
      <c r="H53" s="9" t="s">
        <v>656</v>
      </c>
      <c r="I53" s="9" t="s">
        <v>657</v>
      </c>
      <c r="J53" s="9" t="s">
        <v>661</v>
      </c>
      <c r="K53" s="12" t="s">
        <v>380</v>
      </c>
    </row>
    <row r="54" spans="1:11">
      <c r="A54" s="9">
        <v>51</v>
      </c>
      <c r="B54" s="10" t="s">
        <v>368</v>
      </c>
      <c r="C54" s="9" t="s">
        <v>370</v>
      </c>
      <c r="D54" s="9" t="s">
        <v>653</v>
      </c>
      <c r="E54" s="11">
        <v>198</v>
      </c>
      <c r="F54" s="11">
        <v>162</v>
      </c>
      <c r="G54" s="11">
        <v>36</v>
      </c>
      <c r="H54" s="9" t="s">
        <v>656</v>
      </c>
      <c r="I54" s="9" t="s">
        <v>657</v>
      </c>
      <c r="J54" s="9" t="s">
        <v>661</v>
      </c>
      <c r="K54" s="12" t="s">
        <v>380</v>
      </c>
    </row>
    <row r="55" spans="1:11">
      <c r="A55" s="9">
        <v>52</v>
      </c>
      <c r="B55" s="10" t="s">
        <v>368</v>
      </c>
      <c r="C55" s="9" t="s">
        <v>370</v>
      </c>
      <c r="D55" s="9" t="s">
        <v>664</v>
      </c>
      <c r="E55" s="11">
        <v>198.98</v>
      </c>
      <c r="F55" s="11">
        <v>168.98</v>
      </c>
      <c r="G55" s="11">
        <v>30</v>
      </c>
      <c r="H55" s="9" t="s">
        <v>667</v>
      </c>
      <c r="I55" s="9" t="s">
        <v>649</v>
      </c>
      <c r="J55" s="9" t="s">
        <v>668</v>
      </c>
      <c r="K55" s="12" t="s">
        <v>380</v>
      </c>
    </row>
    <row r="56" spans="1:11">
      <c r="A56" s="9">
        <v>53</v>
      </c>
      <c r="B56" s="10" t="s">
        <v>368</v>
      </c>
      <c r="C56" s="9" t="s">
        <v>370</v>
      </c>
      <c r="D56" s="9" t="s">
        <v>670</v>
      </c>
      <c r="E56" s="11">
        <v>177.99</v>
      </c>
      <c r="F56" s="11">
        <v>147.99</v>
      </c>
      <c r="G56" s="11">
        <v>30</v>
      </c>
      <c r="H56" s="9" t="s">
        <v>672</v>
      </c>
      <c r="I56" s="9" t="s">
        <v>673</v>
      </c>
      <c r="J56" s="9" t="s">
        <v>674</v>
      </c>
      <c r="K56" s="12" t="s">
        <v>380</v>
      </c>
    </row>
    <row r="57" spans="1:11">
      <c r="A57" s="9">
        <v>54</v>
      </c>
      <c r="B57" s="10" t="s">
        <v>368</v>
      </c>
      <c r="C57" s="9" t="s">
        <v>370</v>
      </c>
      <c r="D57" s="9" t="s">
        <v>676</v>
      </c>
      <c r="E57" s="11">
        <v>197.56</v>
      </c>
      <c r="F57" s="11">
        <v>182.56</v>
      </c>
      <c r="G57" s="11">
        <v>15</v>
      </c>
      <c r="H57" s="9" t="s">
        <v>678</v>
      </c>
      <c r="I57" s="9" t="s">
        <v>539</v>
      </c>
      <c r="J57" s="9" t="s">
        <v>679</v>
      </c>
      <c r="K57" s="12" t="s">
        <v>380</v>
      </c>
    </row>
    <row r="58" spans="1:11">
      <c r="A58" s="9">
        <v>55</v>
      </c>
      <c r="B58" s="10" t="s">
        <v>368</v>
      </c>
      <c r="C58" s="9" t="s">
        <v>370</v>
      </c>
      <c r="D58" s="9" t="s">
        <v>681</v>
      </c>
      <c r="E58" s="11">
        <v>199</v>
      </c>
      <c r="F58" s="11">
        <v>169</v>
      </c>
      <c r="G58" s="11">
        <v>30</v>
      </c>
      <c r="H58" s="9" t="s">
        <v>684</v>
      </c>
      <c r="I58" s="9" t="s">
        <v>495</v>
      </c>
      <c r="J58" s="9" t="s">
        <v>685</v>
      </c>
      <c r="K58" s="12" t="s">
        <v>380</v>
      </c>
    </row>
    <row r="59" spans="1:11">
      <c r="A59" s="9">
        <v>56</v>
      </c>
      <c r="B59" s="10" t="s">
        <v>368</v>
      </c>
      <c r="C59" s="9" t="s">
        <v>370</v>
      </c>
      <c r="D59" s="9" t="s">
        <v>687</v>
      </c>
      <c r="E59" s="11">
        <v>152.83</v>
      </c>
      <c r="F59" s="11">
        <v>122.83</v>
      </c>
      <c r="G59" s="11">
        <v>30</v>
      </c>
      <c r="H59" s="9" t="s">
        <v>690</v>
      </c>
      <c r="I59" s="9" t="s">
        <v>691</v>
      </c>
      <c r="J59" s="9" t="s">
        <v>692</v>
      </c>
      <c r="K59" s="12" t="s">
        <v>380</v>
      </c>
    </row>
    <row r="60" spans="1:11">
      <c r="A60" s="9">
        <v>57</v>
      </c>
      <c r="B60" s="10" t="s">
        <v>368</v>
      </c>
      <c r="C60" s="9" t="s">
        <v>370</v>
      </c>
      <c r="D60" s="9" t="s">
        <v>694</v>
      </c>
      <c r="E60" s="11">
        <v>196.5</v>
      </c>
      <c r="F60" s="11">
        <v>166.5</v>
      </c>
      <c r="G60" s="11">
        <v>30</v>
      </c>
      <c r="H60" s="9" t="s">
        <v>696</v>
      </c>
      <c r="I60" s="9" t="s">
        <v>495</v>
      </c>
      <c r="J60" s="9" t="s">
        <v>697</v>
      </c>
      <c r="K60" s="12" t="s">
        <v>380</v>
      </c>
    </row>
    <row r="61" spans="1:11">
      <c r="A61" s="9">
        <v>58</v>
      </c>
      <c r="B61" s="10" t="s">
        <v>368</v>
      </c>
      <c r="C61" s="9" t="s">
        <v>370</v>
      </c>
      <c r="D61" s="9" t="s">
        <v>699</v>
      </c>
      <c r="E61" s="11">
        <v>198</v>
      </c>
      <c r="F61" s="11">
        <v>168</v>
      </c>
      <c r="G61" s="11">
        <v>30</v>
      </c>
      <c r="H61" s="9" t="s">
        <v>701</v>
      </c>
      <c r="I61" s="9" t="s">
        <v>702</v>
      </c>
      <c r="J61" s="9" t="s">
        <v>703</v>
      </c>
      <c r="K61" s="12" t="s">
        <v>380</v>
      </c>
    </row>
    <row r="62" spans="1:11">
      <c r="A62" s="9">
        <v>59</v>
      </c>
      <c r="B62" s="10" t="s">
        <v>368</v>
      </c>
      <c r="C62" s="9" t="s">
        <v>370</v>
      </c>
      <c r="D62" s="9" t="s">
        <v>705</v>
      </c>
      <c r="E62" s="11">
        <v>199</v>
      </c>
      <c r="F62" s="11">
        <v>169</v>
      </c>
      <c r="G62" s="11">
        <v>30</v>
      </c>
      <c r="H62" s="9" t="s">
        <v>707</v>
      </c>
      <c r="I62" s="9" t="s">
        <v>708</v>
      </c>
      <c r="J62" s="9" t="s">
        <v>709</v>
      </c>
      <c r="K62" s="12" t="s">
        <v>380</v>
      </c>
    </row>
    <row r="63" spans="1:11">
      <c r="A63" s="9">
        <v>60</v>
      </c>
      <c r="B63" s="10" t="s">
        <v>368</v>
      </c>
      <c r="C63" s="9" t="s">
        <v>370</v>
      </c>
      <c r="D63" s="9" t="s">
        <v>711</v>
      </c>
      <c r="E63" s="11">
        <v>178</v>
      </c>
      <c r="F63" s="11">
        <v>148</v>
      </c>
      <c r="G63" s="11">
        <v>30</v>
      </c>
      <c r="H63" s="9" t="s">
        <v>713</v>
      </c>
      <c r="I63" s="9" t="s">
        <v>458</v>
      </c>
      <c r="J63" s="9" t="s">
        <v>714</v>
      </c>
      <c r="K63" s="12" t="s">
        <v>380</v>
      </c>
    </row>
    <row r="64" spans="1:11">
      <c r="A64" s="9">
        <v>61</v>
      </c>
      <c r="B64" s="10" t="s">
        <v>368</v>
      </c>
      <c r="C64" s="9" t="s">
        <v>370</v>
      </c>
      <c r="D64" s="9" t="s">
        <v>728</v>
      </c>
      <c r="E64" s="11">
        <v>154</v>
      </c>
      <c r="F64" s="11">
        <v>124</v>
      </c>
      <c r="G64" s="11">
        <v>30</v>
      </c>
      <c r="H64" s="9" t="s">
        <v>730</v>
      </c>
      <c r="I64" s="9" t="s">
        <v>731</v>
      </c>
      <c r="J64" s="9" t="s">
        <v>732</v>
      </c>
      <c r="K64" s="12" t="s">
        <v>380</v>
      </c>
    </row>
    <row r="65" spans="1:11">
      <c r="A65" s="9">
        <v>62</v>
      </c>
      <c r="B65" s="10" t="s">
        <v>368</v>
      </c>
      <c r="C65" s="9" t="s">
        <v>370</v>
      </c>
      <c r="D65" s="9" t="s">
        <v>734</v>
      </c>
      <c r="E65" s="11">
        <v>178</v>
      </c>
      <c r="F65" s="11">
        <v>148</v>
      </c>
      <c r="G65" s="11">
        <v>30</v>
      </c>
      <c r="H65" s="9" t="s">
        <v>736</v>
      </c>
      <c r="I65" s="9" t="s">
        <v>458</v>
      </c>
      <c r="J65" s="9" t="s">
        <v>737</v>
      </c>
      <c r="K65" s="12" t="s">
        <v>380</v>
      </c>
    </row>
    <row r="66" spans="1:11">
      <c r="A66" s="9">
        <v>63</v>
      </c>
      <c r="B66" s="10" t="s">
        <v>368</v>
      </c>
      <c r="C66" s="9" t="s">
        <v>370</v>
      </c>
      <c r="D66" s="9" t="s">
        <v>739</v>
      </c>
      <c r="E66" s="11">
        <v>567</v>
      </c>
      <c r="F66" s="11">
        <v>477</v>
      </c>
      <c r="G66" s="11">
        <v>90</v>
      </c>
      <c r="H66" s="9" t="s">
        <v>742</v>
      </c>
      <c r="I66" s="9" t="s">
        <v>458</v>
      </c>
      <c r="J66" s="9" t="s">
        <v>743</v>
      </c>
      <c r="K66" s="12" t="s">
        <v>380</v>
      </c>
    </row>
    <row r="67" spans="1:11">
      <c r="A67" s="9">
        <v>64</v>
      </c>
      <c r="B67" s="10" t="s">
        <v>368</v>
      </c>
      <c r="C67" s="9" t="s">
        <v>370</v>
      </c>
      <c r="D67" s="9" t="s">
        <v>745</v>
      </c>
      <c r="E67" s="11">
        <v>198.99</v>
      </c>
      <c r="F67" s="11">
        <v>183.99</v>
      </c>
      <c r="G67" s="11">
        <v>15</v>
      </c>
      <c r="H67" s="9" t="s">
        <v>747</v>
      </c>
      <c r="I67" s="9" t="s">
        <v>748</v>
      </c>
      <c r="J67" s="9" t="s">
        <v>749</v>
      </c>
      <c r="K67" s="12" t="s">
        <v>380</v>
      </c>
    </row>
    <row r="68" spans="1:11">
      <c r="A68" s="9">
        <v>65</v>
      </c>
      <c r="B68" s="10" t="s">
        <v>368</v>
      </c>
      <c r="C68" s="9" t="s">
        <v>370</v>
      </c>
      <c r="D68" s="9" t="s">
        <v>751</v>
      </c>
      <c r="E68" s="11">
        <v>178</v>
      </c>
      <c r="F68" s="11">
        <v>163</v>
      </c>
      <c r="G68" s="11">
        <v>15</v>
      </c>
      <c r="H68" s="9" t="s">
        <v>753</v>
      </c>
      <c r="I68" s="9" t="s">
        <v>754</v>
      </c>
      <c r="J68" s="9" t="s">
        <v>755</v>
      </c>
      <c r="K68" s="12" t="s">
        <v>380</v>
      </c>
    </row>
    <row r="69" spans="1:11">
      <c r="A69" s="9">
        <v>66</v>
      </c>
      <c r="B69" s="10" t="s">
        <v>368</v>
      </c>
      <c r="C69" s="9" t="s">
        <v>370</v>
      </c>
      <c r="D69" s="9" t="s">
        <v>757</v>
      </c>
      <c r="E69" s="11">
        <v>178</v>
      </c>
      <c r="F69" s="11">
        <v>148</v>
      </c>
      <c r="G69" s="11">
        <v>30</v>
      </c>
      <c r="H69" s="9" t="s">
        <v>759</v>
      </c>
      <c r="I69" s="9" t="s">
        <v>754</v>
      </c>
      <c r="J69" s="9" t="s">
        <v>760</v>
      </c>
      <c r="K69" s="12" t="s">
        <v>380</v>
      </c>
    </row>
    <row r="70" spans="1:11">
      <c r="A70" s="9">
        <v>67</v>
      </c>
      <c r="B70" s="10" t="s">
        <v>368</v>
      </c>
      <c r="C70" s="9" t="s">
        <v>370</v>
      </c>
      <c r="D70" s="9" t="s">
        <v>762</v>
      </c>
      <c r="E70" s="11">
        <v>177.99</v>
      </c>
      <c r="F70" s="11">
        <v>162.99</v>
      </c>
      <c r="G70" s="11">
        <v>15</v>
      </c>
      <c r="H70" s="9" t="s">
        <v>764</v>
      </c>
      <c r="I70" s="9" t="s">
        <v>754</v>
      </c>
      <c r="J70" s="9" t="s">
        <v>765</v>
      </c>
      <c r="K70" s="12" t="s">
        <v>380</v>
      </c>
    </row>
    <row r="71" spans="1:11">
      <c r="A71" s="9">
        <v>68</v>
      </c>
      <c r="B71" s="10" t="s">
        <v>368</v>
      </c>
      <c r="C71" s="9" t="s">
        <v>370</v>
      </c>
      <c r="D71" s="9" t="s">
        <v>767</v>
      </c>
      <c r="E71" s="11">
        <v>169</v>
      </c>
      <c r="F71" s="11">
        <v>139</v>
      </c>
      <c r="G71" s="11">
        <v>30</v>
      </c>
      <c r="H71" s="9" t="s">
        <v>769</v>
      </c>
      <c r="I71" s="9" t="s">
        <v>770</v>
      </c>
      <c r="J71" s="9" t="s">
        <v>771</v>
      </c>
      <c r="K71" s="12" t="s">
        <v>380</v>
      </c>
    </row>
    <row r="72" spans="1:11">
      <c r="A72" s="9">
        <v>69</v>
      </c>
      <c r="B72" s="10" t="s">
        <v>368</v>
      </c>
      <c r="C72" s="9" t="s">
        <v>370</v>
      </c>
      <c r="D72" s="9" t="s">
        <v>767</v>
      </c>
      <c r="E72" s="11">
        <v>169</v>
      </c>
      <c r="F72" s="11">
        <v>139</v>
      </c>
      <c r="G72" s="11">
        <v>30</v>
      </c>
      <c r="H72" s="9" t="s">
        <v>769</v>
      </c>
      <c r="I72" s="9" t="s">
        <v>770</v>
      </c>
      <c r="J72" s="9" t="s">
        <v>771</v>
      </c>
      <c r="K72" s="12" t="s">
        <v>380</v>
      </c>
    </row>
    <row r="73" spans="1:11">
      <c r="A73" s="9">
        <v>70</v>
      </c>
      <c r="B73" s="10" t="s">
        <v>368</v>
      </c>
      <c r="C73" s="9" t="s">
        <v>370</v>
      </c>
      <c r="D73" s="9" t="s">
        <v>767</v>
      </c>
      <c r="E73" s="11">
        <v>169</v>
      </c>
      <c r="F73" s="11">
        <v>139</v>
      </c>
      <c r="G73" s="11">
        <v>30</v>
      </c>
      <c r="H73" s="9" t="s">
        <v>769</v>
      </c>
      <c r="I73" s="9" t="s">
        <v>770</v>
      </c>
      <c r="J73" s="9" t="s">
        <v>771</v>
      </c>
      <c r="K73" s="12" t="s">
        <v>380</v>
      </c>
    </row>
    <row r="74" spans="1:11">
      <c r="A74" s="9">
        <v>71</v>
      </c>
      <c r="B74" s="10" t="s">
        <v>368</v>
      </c>
      <c r="C74" s="9" t="s">
        <v>370</v>
      </c>
      <c r="D74" s="9" t="s">
        <v>775</v>
      </c>
      <c r="E74" s="11">
        <v>798</v>
      </c>
      <c r="F74" s="11">
        <v>678</v>
      </c>
      <c r="G74" s="11">
        <v>120</v>
      </c>
      <c r="H74" s="9" t="s">
        <v>778</v>
      </c>
      <c r="I74" s="9" t="s">
        <v>539</v>
      </c>
      <c r="J74" s="9" t="s">
        <v>779</v>
      </c>
      <c r="K74" s="12" t="s">
        <v>380</v>
      </c>
    </row>
    <row r="75" spans="1:11">
      <c r="A75" s="9">
        <v>72</v>
      </c>
      <c r="B75" s="10" t="s">
        <v>368</v>
      </c>
      <c r="C75" s="9" t="s">
        <v>370</v>
      </c>
      <c r="D75" s="9" t="s">
        <v>781</v>
      </c>
      <c r="E75" s="11">
        <v>198</v>
      </c>
      <c r="F75" s="11">
        <v>162</v>
      </c>
      <c r="G75" s="11">
        <v>36</v>
      </c>
      <c r="H75" s="9" t="s">
        <v>783</v>
      </c>
      <c r="I75" s="9" t="s">
        <v>539</v>
      </c>
      <c r="J75" s="9" t="s">
        <v>784</v>
      </c>
      <c r="K75" s="12" t="s">
        <v>380</v>
      </c>
    </row>
    <row r="76" spans="1:11">
      <c r="A76" s="9">
        <v>73</v>
      </c>
      <c r="B76" s="10" t="s">
        <v>368</v>
      </c>
      <c r="C76" s="9" t="s">
        <v>370</v>
      </c>
      <c r="D76" s="9" t="s">
        <v>781</v>
      </c>
      <c r="E76" s="11">
        <v>198</v>
      </c>
      <c r="F76" s="11">
        <v>162</v>
      </c>
      <c r="G76" s="11">
        <v>36</v>
      </c>
      <c r="H76" s="9" t="s">
        <v>783</v>
      </c>
      <c r="I76" s="9" t="s">
        <v>539</v>
      </c>
      <c r="J76" s="9" t="s">
        <v>784</v>
      </c>
      <c r="K76" s="12" t="s">
        <v>380</v>
      </c>
    </row>
    <row r="77" spans="1:11">
      <c r="A77" s="9">
        <v>74</v>
      </c>
      <c r="B77" s="10" t="s">
        <v>368</v>
      </c>
      <c r="C77" s="9" t="s">
        <v>370</v>
      </c>
      <c r="D77" s="9" t="s">
        <v>781</v>
      </c>
      <c r="E77" s="11">
        <v>198</v>
      </c>
      <c r="F77" s="11">
        <v>162</v>
      </c>
      <c r="G77" s="11">
        <v>36</v>
      </c>
      <c r="H77" s="9" t="s">
        <v>783</v>
      </c>
      <c r="I77" s="9" t="s">
        <v>539</v>
      </c>
      <c r="J77" s="9" t="s">
        <v>784</v>
      </c>
      <c r="K77" s="12" t="s">
        <v>380</v>
      </c>
    </row>
    <row r="78" spans="1:11">
      <c r="A78" s="9">
        <v>75</v>
      </c>
      <c r="B78" s="10" t="s">
        <v>368</v>
      </c>
      <c r="C78" s="9" t="s">
        <v>370</v>
      </c>
      <c r="D78" s="9" t="s">
        <v>781</v>
      </c>
      <c r="E78" s="11">
        <v>198</v>
      </c>
      <c r="F78" s="11">
        <v>162</v>
      </c>
      <c r="G78" s="11">
        <v>36</v>
      </c>
      <c r="H78" s="9" t="s">
        <v>783</v>
      </c>
      <c r="I78" s="9" t="s">
        <v>539</v>
      </c>
      <c r="J78" s="9" t="s">
        <v>788</v>
      </c>
      <c r="K78" s="12" t="s">
        <v>380</v>
      </c>
    </row>
    <row r="79" spans="1:11">
      <c r="A79" s="9">
        <v>76</v>
      </c>
      <c r="B79" s="10" t="s">
        <v>368</v>
      </c>
      <c r="C79" s="9" t="s">
        <v>370</v>
      </c>
      <c r="D79" s="9" t="s">
        <v>790</v>
      </c>
      <c r="E79" s="11">
        <v>798</v>
      </c>
      <c r="F79" s="11">
        <v>678</v>
      </c>
      <c r="G79" s="11">
        <v>120</v>
      </c>
      <c r="H79" s="9" t="s">
        <v>792</v>
      </c>
      <c r="I79" s="9" t="s">
        <v>539</v>
      </c>
      <c r="J79" s="9" t="s">
        <v>793</v>
      </c>
      <c r="K79" s="12" t="s">
        <v>380</v>
      </c>
    </row>
    <row r="80" spans="1:11">
      <c r="A80" s="9">
        <v>77</v>
      </c>
      <c r="B80" s="10" t="s">
        <v>368</v>
      </c>
      <c r="C80" s="9" t="s">
        <v>370</v>
      </c>
      <c r="D80" s="9" t="s">
        <v>795</v>
      </c>
      <c r="E80" s="11">
        <v>178</v>
      </c>
      <c r="F80" s="11">
        <v>170.5</v>
      </c>
      <c r="G80" s="11">
        <v>7.5</v>
      </c>
      <c r="H80" s="9" t="s">
        <v>797</v>
      </c>
      <c r="I80" s="9" t="s">
        <v>731</v>
      </c>
      <c r="J80" s="9" t="s">
        <v>798</v>
      </c>
      <c r="K80" s="12" t="s">
        <v>380</v>
      </c>
    </row>
    <row r="81" spans="1:11">
      <c r="A81" s="9">
        <v>78</v>
      </c>
      <c r="B81" s="10" t="s">
        <v>368</v>
      </c>
      <c r="C81" s="9" t="s">
        <v>370</v>
      </c>
      <c r="D81" s="9" t="s">
        <v>795</v>
      </c>
      <c r="E81" s="11">
        <v>178</v>
      </c>
      <c r="F81" s="11">
        <v>170.5</v>
      </c>
      <c r="G81" s="11">
        <v>7.5</v>
      </c>
      <c r="H81" s="9" t="s">
        <v>797</v>
      </c>
      <c r="I81" s="9" t="s">
        <v>731</v>
      </c>
      <c r="J81" s="9" t="s">
        <v>798</v>
      </c>
      <c r="K81" s="12" t="s">
        <v>380</v>
      </c>
    </row>
    <row r="82" spans="1:11">
      <c r="A82" s="9">
        <v>79</v>
      </c>
      <c r="B82" s="10" t="s">
        <v>368</v>
      </c>
      <c r="C82" s="9" t="s">
        <v>370</v>
      </c>
      <c r="D82" s="9" t="s">
        <v>795</v>
      </c>
      <c r="E82" s="11">
        <v>178</v>
      </c>
      <c r="F82" s="11">
        <v>170.5</v>
      </c>
      <c r="G82" s="11">
        <v>7.5</v>
      </c>
      <c r="H82" s="9" t="s">
        <v>797</v>
      </c>
      <c r="I82" s="9" t="s">
        <v>731</v>
      </c>
      <c r="J82" s="9" t="s">
        <v>798</v>
      </c>
      <c r="K82" s="12" t="s">
        <v>380</v>
      </c>
    </row>
    <row r="83" spans="1:11">
      <c r="A83" s="13" t="s">
        <v>807</v>
      </c>
      <c r="B83" s="14"/>
      <c r="C83" s="9"/>
      <c r="D83" s="9"/>
      <c r="E83" s="15">
        <f>SUM(E4:E82)</f>
        <v>25069.62</v>
      </c>
      <c r="F83" s="15">
        <f>SUM(F4:F82)</f>
        <v>20964.12</v>
      </c>
      <c r="G83" s="15">
        <f>SUM(G4:G82)</f>
        <v>4105.5</v>
      </c>
      <c r="H83" s="9"/>
      <c r="I83" s="9"/>
      <c r="J83" s="9"/>
      <c r="K83" s="9"/>
    </row>
  </sheetData>
  <autoFilter xmlns:etc="http://www.wps.cn/officeDocument/2017/etCustomData" ref="B3:K83" etc:filterBottomFollowUsedRange="0">
    <extLst/>
  </autoFilter>
  <mergeCells count="2">
    <mergeCell ref="A2:K2"/>
    <mergeCell ref="A83:B8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交票明细</vt:lpstr>
      <vt:lpstr>通过85</vt:lpstr>
      <vt:lpstr>不通过79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Mr.Z</cp:lastModifiedBy>
  <dcterms:created xsi:type="dcterms:W3CDTF">2006-09-16T08:00:00Z</dcterms:created>
  <dcterms:modified xsi:type="dcterms:W3CDTF">2026-05-29T14:51:16Z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FC1B9BE383B24E388BEF4E32ECFD689B_12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