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461" firstSheet="1" activeTab="1"/>
  </bookViews>
  <sheets>
    <sheet name="1.1-4.30" sheetId="3" state="hidden" r:id="rId1"/>
    <sheet name="2026.1期" sheetId="4" r:id="rId2"/>
    <sheet name="9.1-11.10 " sheetId="5" state="hidden" r:id="rId3"/>
    <sheet name="1.1-11.10" sheetId="2" state="hidden" r:id="rId4"/>
  </sheets>
  <definedNames>
    <definedName name="_xlnm._FilterDatabase" localSheetId="3" hidden="1">'1.1-11.10'!$A$1:$J$21</definedName>
    <definedName name="_xlnm._FilterDatabase" localSheetId="0" hidden="1">'1.1-4.30'!$A$1:$I$21</definedName>
    <definedName name="_xlnm._FilterDatabase" localSheetId="1" hidden="1">'2026.1期'!$A$1:$I$21</definedName>
    <definedName name="_xlnm._FilterDatabase" localSheetId="2" hidden="1">'9.1-11.10 '!$A$1:$I$21</definedName>
  </definedNames>
  <calcPr calcId="144525"/>
</workbook>
</file>

<file path=xl/sharedStrings.xml><?xml version="1.0" encoding="utf-8"?>
<sst xmlns="http://schemas.openxmlformats.org/spreadsheetml/2006/main" count="565" uniqueCount="70">
  <si>
    <t xml:space="preserve">  湛江市2025年1月1日-4月30日小水电站生态流量泄放达标评定结果</t>
  </si>
  <si>
    <t>序号</t>
  </si>
  <si>
    <t>行政区划</t>
  </si>
  <si>
    <t>电站名称</t>
  </si>
  <si>
    <t>电站代码</t>
  </si>
  <si>
    <t>达标天数</t>
  </si>
  <si>
    <t>达标率</t>
  </si>
  <si>
    <t>县级初评</t>
  </si>
  <si>
    <t>市级复核</t>
  </si>
  <si>
    <t>绿色小水电创建情况（是/否）</t>
  </si>
  <si>
    <t>其他情况（未提交承诺书按不达标、生态流量数据疑似造假、其他）</t>
  </si>
  <si>
    <t>建议电价执行（+1.5分、维持不变、-1.5分、其他）</t>
  </si>
  <si>
    <t>备注</t>
  </si>
  <si>
    <t>电价执行</t>
  </si>
  <si>
    <t>湛江市徐闻县</t>
  </si>
  <si>
    <t>响洞水电站</t>
  </si>
  <si>
    <t>4408251910</t>
  </si>
  <si>
    <t>否</t>
  </si>
  <si>
    <t>无</t>
  </si>
  <si>
    <t>+1.5分</t>
  </si>
  <si>
    <t>石盘水电站</t>
  </si>
  <si>
    <t>4408251911</t>
  </si>
  <si>
    <t>维持不变</t>
  </si>
  <si>
    <t>大水桥水库第一水电站</t>
  </si>
  <si>
    <t>4408251991</t>
  </si>
  <si>
    <t>高沟水库水电站</t>
  </si>
  <si>
    <t>4408251999</t>
  </si>
  <si>
    <t>湛江市廉江市</t>
  </si>
  <si>
    <t>太平坝电站</t>
  </si>
  <si>
    <t>4408811915</t>
  </si>
  <si>
    <t>河水闸（新）电站</t>
  </si>
  <si>
    <t>4408811999</t>
  </si>
  <si>
    <t>生态流量监测设备损坏</t>
  </si>
  <si>
    <t>-1.5分</t>
  </si>
  <si>
    <t>湛江市雷州市</t>
  </si>
  <si>
    <t>下港电站</t>
  </si>
  <si>
    <t>4408821916</t>
  </si>
  <si>
    <t>未提交承诺书</t>
  </si>
  <si>
    <t>课堂电站</t>
  </si>
  <si>
    <t>4408821917</t>
  </si>
  <si>
    <t>东溪电站</t>
  </si>
  <si>
    <t>4408821918</t>
  </si>
  <si>
    <t>湛堰电站</t>
  </si>
  <si>
    <t>4408821920</t>
  </si>
  <si>
    <t>东风电站</t>
  </si>
  <si>
    <t>4408821921</t>
  </si>
  <si>
    <t>火炬电站</t>
  </si>
  <si>
    <t>4408821922</t>
  </si>
  <si>
    <t>南光电站</t>
  </si>
  <si>
    <t>4408821923</t>
  </si>
  <si>
    <t>月岭港电站</t>
  </si>
  <si>
    <t>4408826910</t>
  </si>
  <si>
    <t>余庆桥电站</t>
  </si>
  <si>
    <t>4408828912</t>
  </si>
  <si>
    <t>湛江市市属</t>
  </si>
  <si>
    <t>渠首一级水电站</t>
  </si>
  <si>
    <t>4408921008</t>
  </si>
  <si>
    <t>是</t>
  </si>
  <si>
    <t>+1.0分</t>
  </si>
  <si>
    <t>没上网</t>
  </si>
  <si>
    <t>湛江市吴川市</t>
  </si>
  <si>
    <t>大山江</t>
  </si>
  <si>
    <t>4408834994</t>
  </si>
  <si>
    <t>生态流量监测设备位置需要调整</t>
  </si>
  <si>
    <t>武陵（新）电站</t>
  </si>
  <si>
    <t>4408816996</t>
  </si>
  <si>
    <t xml:space="preserve">  湛江市2026年1月1日-4月30日小水电站生态流量泄放达标评定结果</t>
  </si>
  <si>
    <t>-0.5分</t>
  </si>
  <si>
    <t xml:space="preserve">  湛江市2025年9月1日-11月10日小水电站生态流量泄放达标评定结果</t>
  </si>
  <si>
    <t xml:space="preserve">  湛江市2025年1月1日-11月10日小水电站生态流量泄放达标评定结果</t>
  </si>
</sst>
</file>

<file path=xl/styles.xml><?xml version="1.0" encoding="utf-8"?>
<styleSheet xmlns="http://schemas.openxmlformats.org/spreadsheetml/2006/main">
  <numFmts count="4">
    <numFmt numFmtId="176" formatCode="_(&quot;$&quot;* #,##0.00_);_(&quot;$&quot;* \(#,##0.00\);_(&quot;$&quot;* &quot;-&quot;??_);_(@_)"/>
    <numFmt numFmtId="177" formatCode="_(&quot;$&quot;* #,##0_);_(&quot;$&quot;* \(#,##0\);_(&quot;$&quot;* &quot;-&quot;_);_(@_)"/>
    <numFmt numFmtId="178" formatCode="_(* #,##0_);_(* \(#,##0\);_(* &quot;-&quot;_);_(@_)"/>
    <numFmt numFmtId="179" formatCode="_(* #,##0.00_);_(* \(#,##0.00\);_(* &quot;-&quot;??_);_(@_)"/>
  </numFmts>
  <fonts count="28">
    <font>
      <sz val="10"/>
      <name val="Arial"/>
      <charset val="0"/>
    </font>
    <font>
      <sz val="20"/>
      <name val="宋体"/>
      <charset val="0"/>
    </font>
    <font>
      <sz val="10"/>
      <name val="宋体"/>
      <charset val="134"/>
    </font>
    <font>
      <sz val="11"/>
      <name val="等线"/>
      <charset val="134"/>
    </font>
    <font>
      <sz val="10"/>
      <name val="宋体"/>
      <charset val="0"/>
    </font>
    <font>
      <sz val="10"/>
      <name val="等线"/>
      <charset val="134"/>
    </font>
    <font>
      <sz val="10"/>
      <name val="方正书宋_GBK"/>
      <charset val="0"/>
    </font>
    <font>
      <sz val="11"/>
      <color rgb="FFFF0000"/>
      <name val="等线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2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/>
      <top/>
      <bottom style="medium">
        <color rgb="FF5B9BD5"/>
      </bottom>
      <diagonal/>
    </border>
    <border>
      <left/>
      <right/>
      <top style="thin">
        <color rgb="FF5B9BD5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8" fillId="13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3" fillId="10" borderId="16" applyNumberFormat="false" applyAlignment="false" applyProtection="false">
      <alignment vertical="center"/>
    </xf>
    <xf numFmtId="0" fontId="17" fillId="14" borderId="18" applyNumberFormat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19" fillId="0" borderId="14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0" fillId="0" borderId="14" applyNumberFormat="false" applyFill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178" fontId="0" fillId="0" borderId="0" applyFont="false" applyFill="false" applyBorder="false" applyAlignment="false" applyProtection="false"/>
    <xf numFmtId="0" fontId="9" fillId="22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10" fillId="0" borderId="14" applyNumberFormat="false" applyFill="false" applyAlignment="false" applyProtection="false">
      <alignment vertical="center"/>
    </xf>
    <xf numFmtId="0" fontId="11" fillId="0" borderId="15" applyNumberFormat="false" applyFill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179" fontId="0" fillId="0" borderId="0" applyFont="false" applyFill="false" applyBorder="false" applyAlignment="false" applyProtection="false"/>
    <xf numFmtId="0" fontId="16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21" fillId="0" borderId="19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177" fontId="0" fillId="0" borderId="0" applyFont="false" applyFill="false" applyBorder="false" applyAlignment="false" applyProtection="false"/>
    <xf numFmtId="0" fontId="23" fillId="0" borderId="0" applyNumberFormat="false" applyFill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24" fillId="24" borderId="20" applyNumberFormat="false" applyFont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26" fillId="27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25" fillId="26" borderId="0" applyNumberFormat="false" applyBorder="false" applyAlignment="false" applyProtection="false">
      <alignment vertical="center"/>
    </xf>
    <xf numFmtId="0" fontId="14" fillId="10" borderId="17" applyNumberFormat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/>
    <xf numFmtId="0" fontId="8" fillId="33" borderId="0" applyNumberFormat="false" applyBorder="false" applyAlignment="false" applyProtection="false">
      <alignment vertical="center"/>
    </xf>
    <xf numFmtId="176" fontId="0" fillId="0" borderId="0" applyFont="false" applyFill="false" applyBorder="false" applyAlignment="false" applyProtection="false"/>
    <xf numFmtId="0" fontId="8" fillId="34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27" fillId="29" borderId="17" applyNumberFormat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</cellStyleXfs>
  <cellXfs count="45">
    <xf numFmtId="0" fontId="0" fillId="0" borderId="0" xfId="0"/>
    <xf numFmtId="0" fontId="0" fillId="0" borderId="0" xfId="0" applyFill="true"/>
    <xf numFmtId="0" fontId="0" fillId="0" borderId="0" xfId="0" applyFont="true"/>
    <xf numFmtId="49" fontId="0" fillId="0" borderId="0" xfId="0" applyNumberFormat="true" applyFont="true"/>
    <xf numFmtId="0" fontId="1" fillId="0" borderId="0" xfId="0" applyFont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/>
    </xf>
    <xf numFmtId="0" fontId="3" fillId="0" borderId="3" xfId="0" applyFont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/>
    </xf>
    <xf numFmtId="0" fontId="0" fillId="0" borderId="0" xfId="0" applyFont="true" applyFill="true"/>
    <xf numFmtId="0" fontId="4" fillId="2" borderId="1" xfId="0" applyFont="true" applyFill="true" applyBorder="true" applyAlignment="true">
      <alignment horizontal="center" vertical="top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0" fillId="2" borderId="1" xfId="0" applyFont="true" applyFill="true" applyBorder="true" applyAlignment="true">
      <alignment horizontal="center" vertical="top" wrapText="true"/>
    </xf>
    <xf numFmtId="0" fontId="4" fillId="0" borderId="1" xfId="0" applyFont="true" applyFill="true" applyBorder="true" applyAlignment="true">
      <alignment vertical="center" wrapText="true"/>
    </xf>
    <xf numFmtId="0" fontId="5" fillId="0" borderId="3" xfId="0" applyFont="true" applyBorder="true" applyAlignment="true">
      <alignment horizontal="center" vertical="center"/>
    </xf>
    <xf numFmtId="10" fontId="5" fillId="0" borderId="3" xfId="0" applyNumberFormat="true" applyFont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/>
    </xf>
    <xf numFmtId="0" fontId="6" fillId="0" borderId="4" xfId="0" applyFont="true" applyFill="true" applyBorder="true" applyAlignment="true">
      <alignment horizontal="center"/>
    </xf>
    <xf numFmtId="49" fontId="4" fillId="0" borderId="1" xfId="0" applyNumberFormat="true" applyFont="true" applyFill="true" applyBorder="true" applyAlignment="true">
      <alignment vertical="center" wrapText="true"/>
    </xf>
    <xf numFmtId="49" fontId="4" fillId="0" borderId="1" xfId="0" applyNumberFormat="true" applyFont="true" applyFill="true" applyBorder="true" applyAlignment="true">
      <alignment horizontal="center" vertical="center"/>
    </xf>
    <xf numFmtId="0" fontId="4" fillId="0" borderId="5" xfId="0" applyFont="true" applyFill="true" applyBorder="true" applyAlignment="true">
      <alignment vertical="center" wrapText="true"/>
    </xf>
    <xf numFmtId="49" fontId="5" fillId="0" borderId="6" xfId="0" applyNumberFormat="true" applyFont="true" applyBorder="true" applyAlignment="true">
      <alignment horizontal="center" vertical="center"/>
    </xf>
    <xf numFmtId="0" fontId="0" fillId="0" borderId="7" xfId="0" applyFont="true" applyBorder="true"/>
    <xf numFmtId="49" fontId="5" fillId="0" borderId="8" xfId="0" applyNumberFormat="true" applyFont="true" applyBorder="true" applyAlignment="true">
      <alignment horizontal="center" vertical="center"/>
    </xf>
    <xf numFmtId="0" fontId="0" fillId="0" borderId="1" xfId="0" applyFont="true" applyBorder="true"/>
    <xf numFmtId="0" fontId="6" fillId="0" borderId="7" xfId="0" applyFont="true" applyFill="true" applyBorder="true" applyAlignment="true">
      <alignment horizontal="center"/>
    </xf>
    <xf numFmtId="0" fontId="0" fillId="0" borderId="1" xfId="0" applyBorder="true"/>
    <xf numFmtId="0" fontId="6" fillId="0" borderId="0" xfId="0" applyFont="true"/>
    <xf numFmtId="0" fontId="4" fillId="0" borderId="1" xfId="0" applyFont="true" applyFill="true" applyBorder="true" applyAlignment="true">
      <alignment horizontal="center" vertical="top" wrapText="true"/>
    </xf>
    <xf numFmtId="0" fontId="0" fillId="0" borderId="1" xfId="0" applyFont="true" applyFill="true" applyBorder="true" applyAlignment="true">
      <alignment horizontal="center" vertical="top" wrapText="true"/>
    </xf>
    <xf numFmtId="0" fontId="1" fillId="0" borderId="9" xfId="0" applyFont="true" applyBorder="true" applyAlignment="true">
      <alignment horizontal="center" vertical="center" wrapText="true"/>
    </xf>
    <xf numFmtId="0" fontId="1" fillId="0" borderId="0" xfId="0" applyFont="true" applyAlignment="true">
      <alignment horizontal="center" vertical="center" wrapText="true"/>
    </xf>
    <xf numFmtId="0" fontId="4" fillId="2" borderId="10" xfId="0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 wrapText="true"/>
    </xf>
    <xf numFmtId="0" fontId="0" fillId="2" borderId="7" xfId="0" applyFont="true" applyFill="true" applyBorder="true" applyAlignment="true">
      <alignment horizontal="center" vertical="center" wrapText="true"/>
    </xf>
    <xf numFmtId="0" fontId="0" fillId="2" borderId="1" xfId="0" applyFont="true" applyFill="true" applyBorder="true" applyAlignment="true">
      <alignment horizontal="center" vertical="center" wrapText="true"/>
    </xf>
    <xf numFmtId="0" fontId="3" fillId="3" borderId="3" xfId="0" applyFont="true" applyFill="true" applyBorder="true" applyAlignment="true">
      <alignment horizontal="center" vertical="center"/>
    </xf>
    <xf numFmtId="0" fontId="7" fillId="0" borderId="3" xfId="0" applyFont="true" applyBorder="true" applyAlignment="true">
      <alignment horizontal="center" vertical="center"/>
    </xf>
    <xf numFmtId="0" fontId="4" fillId="0" borderId="11" xfId="0" applyFont="true" applyFill="true" applyBorder="true" applyAlignment="true">
      <alignment horizontal="center" vertical="center" wrapText="true"/>
    </xf>
    <xf numFmtId="0" fontId="4" fillId="0" borderId="12" xfId="0" applyFont="true" applyFill="true" applyBorder="true" applyAlignment="true">
      <alignment horizontal="center" vertical="center" wrapText="true"/>
    </xf>
    <xf numFmtId="0" fontId="4" fillId="0" borderId="13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/>
    </xf>
    <xf numFmtId="0" fontId="0" fillId="0" borderId="7" xfId="0" applyBorder="true"/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C0C0C0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5</xdr:col>
      <xdr:colOff>102235</xdr:colOff>
      <xdr:row>1</xdr:row>
      <xdr:rowOff>247015</xdr:rowOff>
    </xdr:from>
    <xdr:ext cx="1519555" cy="358775"/>
    <mc:AlternateContent xmlns:mc="http://schemas.openxmlformats.org/markup-compatibility/2006">
      <mc:Choice xmlns:a14="http://schemas.microsoft.com/office/drawing/2010/main" Requires="a14">
        <xdr:sp>
          <xdr:nvSpPr>
            <xdr:cNvPr id="2" name="文本框 1"/>
            <xdr:cNvSpPr txBox="true"/>
          </xdr:nvSpPr>
          <xdr:spPr>
            <a:xfrm>
              <a:off x="4620260" y="882650"/>
              <a:ext cx="1519555" cy="358775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r>
                <a:rPr lang="zh-CN" altLang="en-US" sz="1100">
                  <a:latin typeface="Cambria Math" panose="02040503050406030204" charset="0"/>
                  <a:cs typeface="Cambria Math" panose="02040503050406030204" charset="0"/>
                </a:rPr>
                <a:t>（</a:t>
              </a:r>
              <a14:m>
                <m:oMath xmlns:m="http://schemas.openxmlformats.org/officeDocument/2006/math">
                  <m:f>
                    <m:fPr>
                      <m:ctrlPr>
                        <a:rPr lang="en-US" altLang="zh-CN" sz="1100" i="1">
                          <a:latin typeface="Cambria Math" panose="02040503050406030204" charset="0"/>
                          <a:cs typeface="Cambria Math" panose="02040503050406030204" charset="0"/>
                        </a:rPr>
                      </m:ctrlPr>
                    </m:fPr>
                    <m:num>
                      <m:r>
                        <a:rPr lang="zh-CN" alt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达标天数</m:t>
                      </m:r>
                    </m:num>
                    <m:den>
                      <m:r>
                        <a:rPr lang="zh-CN" alt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达标天数</m:t>
                      </m:r>
                      <m:r>
                        <a:rPr lang="en-US" altLang="zh-CN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+</m:t>
                      </m:r>
                      <m:r>
                        <a:rPr lang="zh-CN" alt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不达标天数</m:t>
                      </m:r>
                    </m:den>
                  </m:f>
                  <m:r>
                    <a:rPr lang="zh-CN" altLang="en-US" sz="1100" i="1">
                      <a:latin typeface="Cambria Math" panose="02040503050406030204" charset="0"/>
                      <a:cs typeface="Cambria Math" panose="02040503050406030204" charset="0"/>
                    </a:rPr>
                    <m:t>）</m:t>
                  </m:r>
                </m:oMath>
              </a14:m>
              <a:endParaRPr lang="zh-CN" altLang="en-US" sz="1100"/>
            </a:p>
          </xdr:txBody>
        </xdr:sp>
      </mc:Choice>
      <mc:Fallback>
        <xdr:sp>
          <xdr:nvSpPr>
            <xdr:cNvPr id="2" name="文本框 1"/>
            <xdr:cNvSpPr txBox="true"/>
          </xdr:nvSpPr>
          <xdr:spPr>
            <a:xfrm>
              <a:off x="4620260" y="882650"/>
              <a:ext cx="1519555" cy="358775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r>
                <a:rPr lang="zh-CN" altLang="en-US" sz="1100">
                  <a:latin typeface="Cambria Math" panose="02040503050406030204" charset="0"/>
                  <a:cs typeface="Cambria Math" panose="02040503050406030204" charset="0"/>
                </a:rPr>
                <a:t>（</a:t>
              </a:r>
              <a:r>
                <a:rPr lang="zh-CN" altLang="en-US" sz="1100">
                  <a:latin typeface="Cambria Math" panose="02040503050406030204" charset="0"/>
                  <a:cs typeface="Cambria Math" panose="02040503050406030204" charset="0"/>
                </a:rPr>
                <a:t>达标天数</a:t>
              </a:r>
              <a:r>
                <a:rPr lang="en-US" altLang="zh-CN" sz="1100">
                  <a:latin typeface="Cambria Math" panose="02040503050406030204" charset="0"/>
                  <a:cs typeface="Cambria Math" panose="02040503050406030204" charset="0"/>
                </a:rPr>
                <a:t>/</a:t>
              </a:r>
              <a:r>
                <a:rPr lang="zh-CN" altLang="en-US" sz="1100">
                  <a:latin typeface="Cambria Math" panose="02040503050406030204" charset="0"/>
                  <a:cs typeface="Cambria Math" panose="02040503050406030204" charset="0"/>
                </a:rPr>
                <a:t>达标天数</a:t>
              </a:r>
              <a:r>
                <a:rPr lang="en-US" altLang="zh-CN" sz="1100">
                  <a:latin typeface="Cambria Math" panose="02040503050406030204" charset="0"/>
                  <a:cs typeface="Cambria Math" panose="02040503050406030204" charset="0"/>
                </a:rPr>
                <a:t>+</a:t>
              </a:r>
              <a:r>
                <a:rPr lang="zh-CN" altLang="en-US" sz="1100">
                  <a:latin typeface="Cambria Math" panose="02040503050406030204" charset="0"/>
                  <a:cs typeface="Cambria Math" panose="02040503050406030204" charset="0"/>
                </a:rPr>
                <a:t>不达标天数</a:t>
              </a:r>
              <a:r>
                <a:rPr lang="zh-CN" altLang="en-US" sz="1100">
                  <a:latin typeface="Cambria Math" panose="02040503050406030204" charset="0"/>
                  <a:cs typeface="Cambria Math" panose="02040503050406030204" charset="0"/>
                </a:rPr>
                <a:t>）</a:t>
              </a:r>
              <a:endParaRPr lang="zh-CN" altLang="en-US" sz="110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4</xdr:col>
      <xdr:colOff>578485</xdr:colOff>
      <xdr:row>2</xdr:row>
      <xdr:rowOff>0</xdr:rowOff>
    </xdr:from>
    <xdr:ext cx="1519555" cy="358775"/>
    <mc:AlternateContent xmlns:mc="http://schemas.openxmlformats.org/markup-compatibility/2006">
      <mc:Choice xmlns:a14="http://schemas.microsoft.com/office/drawing/2010/main" Requires="a14">
        <xdr:sp>
          <xdr:nvSpPr>
            <xdr:cNvPr id="2" name="文本框 1"/>
            <xdr:cNvSpPr txBox="true"/>
          </xdr:nvSpPr>
          <xdr:spPr>
            <a:xfrm>
              <a:off x="4144645" y="882650"/>
              <a:ext cx="1519555" cy="358775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r>
                <a:rPr lang="zh-CN" altLang="en-US" sz="1100">
                  <a:latin typeface="Cambria Math" panose="02040503050406030204" charset="0"/>
                  <a:cs typeface="Cambria Math" panose="02040503050406030204" charset="0"/>
                </a:rPr>
                <a:t>（</a:t>
              </a:r>
              <a14:m>
                <m:oMath xmlns:m="http://schemas.openxmlformats.org/officeDocument/2006/math">
                  <m:f>
                    <m:fPr>
                      <m:ctrlPr>
                        <a:rPr lang="en-US" altLang="zh-CN" sz="1100" i="1">
                          <a:latin typeface="Cambria Math" panose="02040503050406030204" charset="0"/>
                          <a:cs typeface="Cambria Math" panose="02040503050406030204" charset="0"/>
                        </a:rPr>
                      </m:ctrlPr>
                    </m:fPr>
                    <m:num>
                      <m:r>
                        <a:rPr lang="zh-CN" alt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达标天数</m:t>
                      </m:r>
                    </m:num>
                    <m:den>
                      <m:r>
                        <a:rPr lang="zh-CN" alt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达标天数</m:t>
                      </m:r>
                      <m:r>
                        <a:rPr lang="en-US" altLang="zh-CN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+</m:t>
                      </m:r>
                      <m:r>
                        <a:rPr lang="zh-CN" alt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不达标天数</m:t>
                      </m:r>
                    </m:den>
                  </m:f>
                  <m:r>
                    <a:rPr lang="zh-CN" altLang="en-US" sz="1100" i="1">
                      <a:latin typeface="Cambria Math" panose="02040503050406030204" charset="0"/>
                      <a:cs typeface="Cambria Math" panose="02040503050406030204" charset="0"/>
                    </a:rPr>
                    <m:t>）</m:t>
                  </m:r>
                </m:oMath>
              </a14:m>
              <a:endParaRPr lang="zh-CN" altLang="en-US" sz="1100"/>
            </a:p>
          </xdr:txBody>
        </xdr:sp>
      </mc:Choice>
      <mc:Fallback>
        <xdr:sp>
          <xdr:nvSpPr>
            <xdr:cNvPr id="2" name="文本框 1"/>
            <xdr:cNvSpPr txBox="true"/>
          </xdr:nvSpPr>
          <xdr:spPr>
            <a:xfrm>
              <a:off x="4144645" y="882650"/>
              <a:ext cx="1519555" cy="358775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r>
                <a:rPr lang="zh-CN" altLang="en-US" sz="1100">
                  <a:latin typeface="Cambria Math" panose="02040503050406030204" charset="0"/>
                  <a:cs typeface="Cambria Math" panose="02040503050406030204" charset="0"/>
                </a:rPr>
                <a:t>（</a:t>
              </a:r>
              <a:r>
                <a:rPr lang="zh-CN" altLang="en-US" sz="1100">
                  <a:latin typeface="Cambria Math" panose="02040503050406030204" charset="0"/>
                  <a:cs typeface="Cambria Math" panose="02040503050406030204" charset="0"/>
                </a:rPr>
                <a:t>达标天数</a:t>
              </a:r>
              <a:r>
                <a:rPr lang="en-US" altLang="zh-CN" sz="1100">
                  <a:latin typeface="Cambria Math" panose="02040503050406030204" charset="0"/>
                  <a:cs typeface="Cambria Math" panose="02040503050406030204" charset="0"/>
                </a:rPr>
                <a:t>/</a:t>
              </a:r>
              <a:r>
                <a:rPr lang="zh-CN" altLang="en-US" sz="1100">
                  <a:latin typeface="Cambria Math" panose="02040503050406030204" charset="0"/>
                  <a:cs typeface="Cambria Math" panose="02040503050406030204" charset="0"/>
                </a:rPr>
                <a:t>达标天数</a:t>
              </a:r>
              <a:r>
                <a:rPr lang="en-US" altLang="zh-CN" sz="1100">
                  <a:latin typeface="Cambria Math" panose="02040503050406030204" charset="0"/>
                  <a:cs typeface="Cambria Math" panose="02040503050406030204" charset="0"/>
                </a:rPr>
                <a:t>+</a:t>
              </a:r>
              <a:r>
                <a:rPr lang="zh-CN" altLang="en-US" sz="1100">
                  <a:latin typeface="Cambria Math" panose="02040503050406030204" charset="0"/>
                  <a:cs typeface="Cambria Math" panose="02040503050406030204" charset="0"/>
                </a:rPr>
                <a:t>不达标天数</a:t>
              </a:r>
              <a:r>
                <a:rPr lang="zh-CN" altLang="en-US" sz="1100">
                  <a:latin typeface="Cambria Math" panose="02040503050406030204" charset="0"/>
                  <a:cs typeface="Cambria Math" panose="02040503050406030204" charset="0"/>
                </a:rPr>
                <a:t>）</a:t>
              </a:r>
              <a:endParaRPr lang="zh-CN" altLang="en-US" sz="11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4</xdr:col>
      <xdr:colOff>578485</xdr:colOff>
      <xdr:row>2</xdr:row>
      <xdr:rowOff>0</xdr:rowOff>
    </xdr:from>
    <xdr:ext cx="1519555" cy="358775"/>
    <mc:AlternateContent xmlns:mc="http://schemas.openxmlformats.org/markup-compatibility/2006">
      <mc:Choice xmlns:a14="http://schemas.microsoft.com/office/drawing/2010/main" Requires="a14">
        <xdr:sp>
          <xdr:nvSpPr>
            <xdr:cNvPr id="2" name="文本框 1"/>
            <xdr:cNvSpPr txBox="true"/>
          </xdr:nvSpPr>
          <xdr:spPr>
            <a:xfrm>
              <a:off x="4326255" y="882650"/>
              <a:ext cx="1519555" cy="358775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r>
                <a:rPr lang="zh-CN" altLang="en-US" sz="1100">
                  <a:latin typeface="Cambria Math" panose="02040503050406030204" charset="0"/>
                  <a:cs typeface="Cambria Math" panose="02040503050406030204" charset="0"/>
                </a:rPr>
                <a:t>（</a:t>
              </a:r>
              <a14:m>
                <m:oMath xmlns:m="http://schemas.openxmlformats.org/officeDocument/2006/math">
                  <m:f>
                    <m:fPr>
                      <m:ctrlPr>
                        <a:rPr lang="en-US" altLang="zh-CN" sz="1100" i="1">
                          <a:latin typeface="Cambria Math" panose="02040503050406030204" charset="0"/>
                          <a:cs typeface="Cambria Math" panose="02040503050406030204" charset="0"/>
                        </a:rPr>
                      </m:ctrlPr>
                    </m:fPr>
                    <m:num>
                      <m:r>
                        <a:rPr lang="zh-CN" alt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达标天数</m:t>
                      </m:r>
                    </m:num>
                    <m:den>
                      <m:r>
                        <a:rPr lang="zh-CN" alt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达标天数</m:t>
                      </m:r>
                      <m:r>
                        <a:rPr lang="en-US" altLang="zh-CN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+</m:t>
                      </m:r>
                      <m:r>
                        <a:rPr lang="zh-CN" alt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不达标天数</m:t>
                      </m:r>
                    </m:den>
                  </m:f>
                  <m:r>
                    <a:rPr lang="zh-CN" altLang="en-US" sz="1100" i="1">
                      <a:latin typeface="Cambria Math" panose="02040503050406030204" charset="0"/>
                      <a:cs typeface="Cambria Math" panose="02040503050406030204" charset="0"/>
                    </a:rPr>
                    <m:t>）</m:t>
                  </m:r>
                </m:oMath>
              </a14:m>
              <a:endParaRPr lang="zh-CN" altLang="en-US" sz="1100"/>
            </a:p>
          </xdr:txBody>
        </xdr:sp>
      </mc:Choice>
      <mc:Fallback>
        <xdr:sp>
          <xdr:nvSpPr>
            <xdr:cNvPr id="2" name="文本框 1"/>
            <xdr:cNvSpPr txBox="true"/>
          </xdr:nvSpPr>
          <xdr:spPr>
            <a:xfrm>
              <a:off x="4326255" y="882650"/>
              <a:ext cx="1519555" cy="358775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>
              <a:defPPr>
                <a:defRPr lang="zh-CN">
                  <a:solidFill>
                    <a:schemeClr val="tx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r>
                <a:rPr lang="zh-CN" altLang="en-US" sz="1100">
                  <a:latin typeface="Cambria Math" panose="02040503050406030204" charset="0"/>
                  <a:cs typeface="Cambria Math" panose="02040503050406030204" charset="0"/>
                </a:rPr>
                <a:t>（</a:t>
              </a:r>
              <a:r>
                <a:rPr lang="zh-CN" altLang="en-US" sz="1100">
                  <a:latin typeface="Cambria Math" panose="02040503050406030204" charset="0"/>
                  <a:cs typeface="Cambria Math" panose="02040503050406030204" charset="0"/>
                </a:rPr>
                <a:t>达标天数</a:t>
              </a:r>
              <a:r>
                <a:rPr lang="en-US" altLang="zh-CN" sz="1100">
                  <a:latin typeface="Cambria Math" panose="02040503050406030204" charset="0"/>
                  <a:cs typeface="Cambria Math" panose="02040503050406030204" charset="0"/>
                </a:rPr>
                <a:t>/</a:t>
              </a:r>
              <a:r>
                <a:rPr lang="zh-CN" altLang="en-US" sz="1100">
                  <a:latin typeface="Cambria Math" panose="02040503050406030204" charset="0"/>
                  <a:cs typeface="Cambria Math" panose="02040503050406030204" charset="0"/>
                </a:rPr>
                <a:t>达标天数</a:t>
              </a:r>
              <a:r>
                <a:rPr lang="en-US" altLang="zh-CN" sz="1100">
                  <a:latin typeface="Cambria Math" panose="02040503050406030204" charset="0"/>
                  <a:cs typeface="Cambria Math" panose="02040503050406030204" charset="0"/>
                </a:rPr>
                <a:t>+</a:t>
              </a:r>
              <a:r>
                <a:rPr lang="zh-CN" altLang="en-US" sz="1100">
                  <a:latin typeface="Cambria Math" panose="02040503050406030204" charset="0"/>
                  <a:cs typeface="Cambria Math" panose="02040503050406030204" charset="0"/>
                </a:rPr>
                <a:t>不达标天数</a:t>
              </a:r>
              <a:r>
                <a:rPr lang="zh-CN" altLang="en-US" sz="1100">
                  <a:latin typeface="Cambria Math" panose="02040503050406030204" charset="0"/>
                  <a:cs typeface="Cambria Math" panose="02040503050406030204" charset="0"/>
                </a:rPr>
                <a:t>）</a:t>
              </a:r>
              <a:endParaRPr lang="zh-CN" altLang="en-US" sz="1100"/>
            </a:p>
          </xdr:txBody>
        </xdr:sp>
      </mc:Fallback>
    </mc:AlternateContent>
    <xdr:clientData/>
  </xdr:one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4</xdr:col>
      <xdr:colOff>578485</xdr:colOff>
      <xdr:row>2</xdr:row>
      <xdr:rowOff>0</xdr:rowOff>
    </xdr:from>
    <xdr:ext cx="1519555" cy="358775"/>
    <mc:AlternateContent xmlns:mc="http://schemas.openxmlformats.org/markup-compatibility/2006">
      <mc:Choice xmlns:a14="http://schemas.microsoft.com/office/drawing/2010/main" Requires="a14">
        <xdr:sp>
          <xdr:nvSpPr>
            <xdr:cNvPr id="2" name="文本框 1"/>
            <xdr:cNvSpPr txBox="true"/>
          </xdr:nvSpPr>
          <xdr:spPr>
            <a:xfrm>
              <a:off x="4326255" y="882650"/>
              <a:ext cx="1519555" cy="358775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p>
              <a:pPr algn="l"/>
              <a:r>
                <a:rPr lang="zh-CN" altLang="en-US" sz="1100">
                  <a:latin typeface="Cambria Math" panose="02040503050406030204" charset="0"/>
                  <a:cs typeface="Cambria Math" panose="02040503050406030204" charset="0"/>
                </a:rPr>
                <a:t>（</a:t>
              </a:r>
              <a14:m>
                <m:oMath xmlns:m="http://schemas.openxmlformats.org/officeDocument/2006/math">
                  <m:f>
                    <m:fPr>
                      <m:ctrlPr>
                        <a:rPr lang="en-US" altLang="zh-CN" sz="1100" i="1">
                          <a:latin typeface="Cambria Math" panose="02040503050406030204" charset="0"/>
                          <a:cs typeface="Cambria Math" panose="02040503050406030204" charset="0"/>
                        </a:rPr>
                      </m:ctrlPr>
                    </m:fPr>
                    <m:num>
                      <m:r>
                        <a:rPr lang="zh-CN" alt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达标天数</m:t>
                      </m:r>
                    </m:num>
                    <m:den>
                      <m:r>
                        <a:rPr lang="zh-CN" alt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达标天数</m:t>
                      </m:r>
                      <m:r>
                        <a:rPr lang="en-US" altLang="zh-CN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+</m:t>
                      </m:r>
                      <m:r>
                        <a:rPr lang="zh-CN" altLang="en-US" sz="1100" i="1">
                          <a:latin typeface="Cambria Math" panose="02040503050406030204" charset="0"/>
                          <a:cs typeface="Cambria Math" panose="02040503050406030204" charset="0"/>
                        </a:rPr>
                        <m:t>不达标天数</m:t>
                      </m:r>
                    </m:den>
                  </m:f>
                  <m:r>
                    <a:rPr lang="zh-CN" altLang="en-US" sz="1100" i="1">
                      <a:latin typeface="Cambria Math" panose="02040503050406030204" charset="0"/>
                      <a:cs typeface="Cambria Math" panose="02040503050406030204" charset="0"/>
                    </a:rPr>
                    <m:t>）</m:t>
                  </m:r>
                </m:oMath>
              </a14:m>
              <a:endParaRPr lang="zh-CN" altLang="en-US" sz="1100"/>
            </a:p>
          </xdr:txBody>
        </xdr:sp>
      </mc:Choice>
      <mc:Fallback>
        <xdr:sp>
          <xdr:nvSpPr>
            <xdr:cNvPr id="2" name="文本框 1"/>
            <xdr:cNvSpPr txBox="true"/>
          </xdr:nvSpPr>
          <xdr:spPr>
            <a:xfrm>
              <a:off x="4326255" y="882650"/>
              <a:ext cx="1519555" cy="358775"/>
            </a:xfrm>
            <a:prstGeom prst="rect">
              <a:avLst/>
            </a:prstGeom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p>
              <a:pPr algn="l"/>
              <a:r>
                <a:rPr lang="zh-CN" altLang="en-US" sz="1100">
                  <a:latin typeface="Cambria Math" panose="02040503050406030204" charset="0"/>
                  <a:cs typeface="Cambria Math" panose="02040503050406030204" charset="0"/>
                </a:rPr>
                <a:t>（</a:t>
              </a:r>
              <a:r>
                <a:rPr lang="zh-CN" altLang="en-US" sz="1100">
                  <a:latin typeface="Cambria Math" panose="02040503050406030204" charset="0"/>
                  <a:cs typeface="Cambria Math" panose="02040503050406030204" charset="0"/>
                </a:rPr>
                <a:t>达标天数</a:t>
              </a:r>
              <a:r>
                <a:rPr lang="en-US" altLang="zh-CN" sz="1100">
                  <a:latin typeface="Cambria Math" panose="02040503050406030204" charset="0"/>
                  <a:cs typeface="Cambria Math" panose="02040503050406030204" charset="0"/>
                </a:rPr>
                <a:t>/</a:t>
              </a:r>
              <a:r>
                <a:rPr lang="zh-CN" altLang="en-US" sz="1100">
                  <a:latin typeface="Cambria Math" panose="02040503050406030204" charset="0"/>
                  <a:cs typeface="Cambria Math" panose="02040503050406030204" charset="0"/>
                </a:rPr>
                <a:t>达标天数</a:t>
              </a:r>
              <a:r>
                <a:rPr lang="en-US" altLang="zh-CN" sz="1100">
                  <a:latin typeface="Cambria Math" panose="02040503050406030204" charset="0"/>
                  <a:cs typeface="Cambria Math" panose="02040503050406030204" charset="0"/>
                </a:rPr>
                <a:t>+</a:t>
              </a:r>
              <a:r>
                <a:rPr lang="zh-CN" altLang="en-US" sz="1100">
                  <a:latin typeface="Cambria Math" panose="02040503050406030204" charset="0"/>
                  <a:cs typeface="Cambria Math" panose="02040503050406030204" charset="0"/>
                </a:rPr>
                <a:t>不达标天数</a:t>
              </a:r>
              <a:r>
                <a:rPr lang="zh-CN" altLang="en-US" sz="1100">
                  <a:latin typeface="Cambria Math" panose="02040503050406030204" charset="0"/>
                  <a:cs typeface="Cambria Math" panose="02040503050406030204" charset="0"/>
                </a:rPr>
                <a:t>）</a:t>
              </a:r>
              <a:endParaRPr lang="zh-CN" altLang="en-US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zoomScale="110" zoomScaleNormal="110" workbookViewId="0">
      <pane ySplit="3" topLeftCell="A4" activePane="bottomLeft" state="frozen"/>
      <selection/>
      <selection pane="bottomLeft" activeCell="C4" sqref="C4:C5"/>
    </sheetView>
  </sheetViews>
  <sheetFormatPr defaultColWidth="9.14285714285714" defaultRowHeight="16.5"/>
  <cols>
    <col min="1" max="1" width="6.71428571428571" customWidth="true"/>
    <col min="2" max="2" width="15.7142857142857" customWidth="true"/>
    <col min="3" max="3" width="21.6761904761905" style="1" customWidth="true"/>
    <col min="4" max="4" width="14.4095238095238" customWidth="true"/>
    <col min="5" max="5" width="9.24761904761905" customWidth="true"/>
    <col min="6" max="6" width="22.5714285714286" customWidth="true"/>
    <col min="7" max="7" width="14.447619047619" customWidth="true"/>
    <col min="8" max="8" width="30.7142857142857" style="2" customWidth="true"/>
    <col min="9" max="9" width="24" style="3" customWidth="true"/>
    <col min="10" max="10" width="7.26666666666667" customWidth="true"/>
    <col min="12" max="12" width="7.65714285714286" customWidth="true"/>
  </cols>
  <sheetData>
    <row r="1" ht="53" customHeight="true" spans="1:12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>
      <c r="A2" s="33" t="s">
        <v>1</v>
      </c>
      <c r="B2" s="34" t="s">
        <v>2</v>
      </c>
      <c r="C2" s="5" t="s">
        <v>3</v>
      </c>
      <c r="D2" s="35" t="s">
        <v>4</v>
      </c>
      <c r="E2" s="35" t="s">
        <v>5</v>
      </c>
      <c r="F2" s="11" t="s">
        <v>6</v>
      </c>
      <c r="G2" s="40" t="s">
        <v>7</v>
      </c>
      <c r="H2" s="41"/>
      <c r="I2" s="41"/>
      <c r="J2" s="42"/>
      <c r="K2" s="43" t="s">
        <v>8</v>
      </c>
      <c r="L2" s="43"/>
    </row>
    <row r="3" ht="33" customHeight="true" spans="1:12">
      <c r="A3" s="36"/>
      <c r="B3" s="37"/>
      <c r="C3" s="5"/>
      <c r="D3" s="37"/>
      <c r="E3" s="37"/>
      <c r="F3" s="13"/>
      <c r="G3" s="14" t="s">
        <v>9</v>
      </c>
      <c r="H3" s="14" t="s">
        <v>10</v>
      </c>
      <c r="I3" s="19" t="s">
        <v>11</v>
      </c>
      <c r="J3" s="20" t="s">
        <v>12</v>
      </c>
      <c r="K3" s="14" t="s">
        <v>13</v>
      </c>
      <c r="L3" s="12" t="s">
        <v>12</v>
      </c>
    </row>
    <row r="4" ht="30" customHeight="true" spans="1:12">
      <c r="A4" s="8">
        <v>1</v>
      </c>
      <c r="B4" s="8" t="s">
        <v>14</v>
      </c>
      <c r="C4" s="38" t="s">
        <v>15</v>
      </c>
      <c r="D4" s="8" t="s">
        <v>16</v>
      </c>
      <c r="E4" s="8">
        <v>118</v>
      </c>
      <c r="F4" s="8">
        <v>98.33</v>
      </c>
      <c r="G4" s="15" t="s">
        <v>17</v>
      </c>
      <c r="H4" s="15" t="s">
        <v>18</v>
      </c>
      <c r="I4" s="24" t="s">
        <v>19</v>
      </c>
      <c r="J4" s="44"/>
      <c r="K4" s="24" t="s">
        <v>19</v>
      </c>
      <c r="L4" s="27"/>
    </row>
    <row r="5" ht="72" customHeight="true" spans="1:12">
      <c r="A5" s="8">
        <v>2</v>
      </c>
      <c r="B5" s="8" t="s">
        <v>14</v>
      </c>
      <c r="C5" s="38" t="s">
        <v>20</v>
      </c>
      <c r="D5" s="8" t="s">
        <v>21</v>
      </c>
      <c r="E5" s="8">
        <v>98</v>
      </c>
      <c r="F5" s="8">
        <v>81.66</v>
      </c>
      <c r="G5" s="15" t="s">
        <v>17</v>
      </c>
      <c r="H5" s="15" t="s">
        <v>18</v>
      </c>
      <c r="I5" s="24" t="s">
        <v>22</v>
      </c>
      <c r="J5" s="27"/>
      <c r="K5" s="24" t="s">
        <v>22</v>
      </c>
      <c r="L5" s="27"/>
    </row>
    <row r="6" spans="1:12">
      <c r="A6" s="8">
        <v>3</v>
      </c>
      <c r="B6" s="8" t="s">
        <v>14</v>
      </c>
      <c r="C6" s="8" t="s">
        <v>23</v>
      </c>
      <c r="D6" s="8" t="s">
        <v>24</v>
      </c>
      <c r="E6" s="8">
        <v>120</v>
      </c>
      <c r="F6" s="8">
        <v>100</v>
      </c>
      <c r="G6" s="15" t="s">
        <v>17</v>
      </c>
      <c r="H6" s="15" t="s">
        <v>18</v>
      </c>
      <c r="I6" s="24" t="s">
        <v>19</v>
      </c>
      <c r="J6" s="27"/>
      <c r="K6" s="24" t="s">
        <v>19</v>
      </c>
      <c r="L6" s="27"/>
    </row>
    <row r="7" spans="1:12">
      <c r="A7" s="8">
        <v>4</v>
      </c>
      <c r="B7" s="8" t="s">
        <v>14</v>
      </c>
      <c r="C7" s="38" t="s">
        <v>25</v>
      </c>
      <c r="D7" s="8" t="s">
        <v>26</v>
      </c>
      <c r="E7" s="8">
        <v>120</v>
      </c>
      <c r="F7" s="8">
        <v>100</v>
      </c>
      <c r="G7" s="15" t="s">
        <v>17</v>
      </c>
      <c r="H7" s="15" t="s">
        <v>18</v>
      </c>
      <c r="I7" s="24" t="s">
        <v>19</v>
      </c>
      <c r="J7" s="27"/>
      <c r="K7" s="24" t="s">
        <v>19</v>
      </c>
      <c r="L7" s="27"/>
    </row>
    <row r="8" spans="1:12">
      <c r="A8" s="8">
        <v>5</v>
      </c>
      <c r="B8" s="8" t="s">
        <v>27</v>
      </c>
      <c r="C8" s="8" t="s">
        <v>28</v>
      </c>
      <c r="D8" s="8" t="s">
        <v>29</v>
      </c>
      <c r="E8" s="8">
        <v>110</v>
      </c>
      <c r="F8" s="8">
        <v>91.66</v>
      </c>
      <c r="G8" s="15" t="s">
        <v>17</v>
      </c>
      <c r="H8" s="15" t="s">
        <v>18</v>
      </c>
      <c r="I8" s="24" t="s">
        <v>19</v>
      </c>
      <c r="J8" s="27"/>
      <c r="K8" s="24" t="s">
        <v>19</v>
      </c>
      <c r="L8" s="27"/>
    </row>
    <row r="9" spans="1:12">
      <c r="A9" s="8">
        <v>6</v>
      </c>
      <c r="B9" s="8" t="s">
        <v>27</v>
      </c>
      <c r="C9" s="8" t="s">
        <v>30</v>
      </c>
      <c r="D9" s="8" t="s">
        <v>31</v>
      </c>
      <c r="E9" s="8">
        <v>0</v>
      </c>
      <c r="F9" s="8">
        <v>0</v>
      </c>
      <c r="G9" s="15" t="s">
        <v>17</v>
      </c>
      <c r="H9" s="15" t="s">
        <v>32</v>
      </c>
      <c r="I9" s="24" t="s">
        <v>33</v>
      </c>
      <c r="J9" s="27"/>
      <c r="K9" s="24" t="s">
        <v>33</v>
      </c>
      <c r="L9" s="27"/>
    </row>
    <row r="10" spans="1:12">
      <c r="A10" s="8">
        <v>7</v>
      </c>
      <c r="B10" s="8" t="s">
        <v>34</v>
      </c>
      <c r="C10" s="38" t="s">
        <v>35</v>
      </c>
      <c r="D10" s="8" t="s">
        <v>36</v>
      </c>
      <c r="E10" s="8">
        <v>50</v>
      </c>
      <c r="F10" s="8">
        <v>41.66</v>
      </c>
      <c r="G10" s="15" t="s">
        <v>17</v>
      </c>
      <c r="H10" s="15" t="s">
        <v>37</v>
      </c>
      <c r="I10" s="24" t="s">
        <v>33</v>
      </c>
      <c r="J10" s="27"/>
      <c r="K10" s="24" t="s">
        <v>33</v>
      </c>
      <c r="L10" s="27"/>
    </row>
    <row r="11" spans="1:12">
      <c r="A11" s="8">
        <v>8</v>
      </c>
      <c r="B11" s="8" t="s">
        <v>34</v>
      </c>
      <c r="C11" s="8" t="s">
        <v>38</v>
      </c>
      <c r="D11" s="8" t="s">
        <v>39</v>
      </c>
      <c r="E11" s="8">
        <v>55</v>
      </c>
      <c r="F11" s="8">
        <v>45.83</v>
      </c>
      <c r="G11" s="15" t="s">
        <v>17</v>
      </c>
      <c r="H11" s="15" t="s">
        <v>37</v>
      </c>
      <c r="I11" s="24" t="s">
        <v>33</v>
      </c>
      <c r="J11" s="27"/>
      <c r="K11" s="24" t="s">
        <v>33</v>
      </c>
      <c r="L11" s="27"/>
    </row>
    <row r="12" spans="1:12">
      <c r="A12" s="8">
        <v>9</v>
      </c>
      <c r="B12" s="8" t="s">
        <v>34</v>
      </c>
      <c r="C12" s="8" t="s">
        <v>40</v>
      </c>
      <c r="D12" s="8" t="s">
        <v>41</v>
      </c>
      <c r="E12" s="8">
        <v>108</v>
      </c>
      <c r="F12" s="8">
        <v>90</v>
      </c>
      <c r="G12" s="15" t="s">
        <v>17</v>
      </c>
      <c r="H12" s="15" t="s">
        <v>37</v>
      </c>
      <c r="I12" s="24" t="s">
        <v>33</v>
      </c>
      <c r="J12" s="27"/>
      <c r="K12" s="24" t="s">
        <v>33</v>
      </c>
      <c r="L12" s="27"/>
    </row>
    <row r="13" spans="1:12">
      <c r="A13" s="8">
        <v>10</v>
      </c>
      <c r="B13" s="8" t="s">
        <v>34</v>
      </c>
      <c r="C13" s="8" t="s">
        <v>42</v>
      </c>
      <c r="D13" s="8" t="s">
        <v>43</v>
      </c>
      <c r="E13" s="8">
        <v>20</v>
      </c>
      <c r="F13" s="8">
        <v>57.14</v>
      </c>
      <c r="G13" s="15" t="s">
        <v>17</v>
      </c>
      <c r="H13" s="15" t="s">
        <v>37</v>
      </c>
      <c r="I13" s="24" t="s">
        <v>33</v>
      </c>
      <c r="J13" s="27"/>
      <c r="K13" s="24" t="s">
        <v>33</v>
      </c>
      <c r="L13" s="27"/>
    </row>
    <row r="14" spans="1:12">
      <c r="A14" s="8">
        <v>11</v>
      </c>
      <c r="B14" s="8" t="s">
        <v>34</v>
      </c>
      <c r="C14" s="8" t="s">
        <v>44</v>
      </c>
      <c r="D14" s="8" t="s">
        <v>45</v>
      </c>
      <c r="E14" s="8">
        <v>0</v>
      </c>
      <c r="F14" s="8">
        <v>0</v>
      </c>
      <c r="G14" s="15" t="s">
        <v>17</v>
      </c>
      <c r="H14" s="15" t="s">
        <v>37</v>
      </c>
      <c r="I14" s="24" t="s">
        <v>33</v>
      </c>
      <c r="J14" s="27"/>
      <c r="K14" s="24" t="s">
        <v>33</v>
      </c>
      <c r="L14" s="27"/>
    </row>
    <row r="15" spans="1:12">
      <c r="A15" s="8">
        <v>12</v>
      </c>
      <c r="B15" s="8" t="s">
        <v>34</v>
      </c>
      <c r="C15" s="8" t="s">
        <v>46</v>
      </c>
      <c r="D15" s="8" t="s">
        <v>47</v>
      </c>
      <c r="E15" s="8">
        <v>120</v>
      </c>
      <c r="F15" s="8">
        <v>100</v>
      </c>
      <c r="G15" s="15" t="s">
        <v>17</v>
      </c>
      <c r="H15" s="15" t="s">
        <v>18</v>
      </c>
      <c r="I15" s="24" t="s">
        <v>19</v>
      </c>
      <c r="J15" s="27"/>
      <c r="K15" s="24" t="s">
        <v>19</v>
      </c>
      <c r="L15" s="27"/>
    </row>
    <row r="16" spans="1:12">
      <c r="A16" s="8">
        <v>13</v>
      </c>
      <c r="B16" s="8" t="s">
        <v>34</v>
      </c>
      <c r="C16" s="8" t="s">
        <v>48</v>
      </c>
      <c r="D16" s="8" t="s">
        <v>49</v>
      </c>
      <c r="E16" s="8">
        <v>0</v>
      </c>
      <c r="F16" s="8">
        <v>0</v>
      </c>
      <c r="G16" s="15" t="s">
        <v>17</v>
      </c>
      <c r="H16" s="15" t="s">
        <v>37</v>
      </c>
      <c r="I16" s="24" t="s">
        <v>33</v>
      </c>
      <c r="J16" s="27"/>
      <c r="K16" s="24" t="s">
        <v>33</v>
      </c>
      <c r="L16" s="27"/>
    </row>
    <row r="17" spans="1:12">
      <c r="A17" s="8">
        <v>14</v>
      </c>
      <c r="B17" s="8" t="s">
        <v>34</v>
      </c>
      <c r="C17" s="8" t="s">
        <v>50</v>
      </c>
      <c r="D17" s="8" t="s">
        <v>51</v>
      </c>
      <c r="E17" s="8">
        <v>120</v>
      </c>
      <c r="F17" s="8">
        <v>100</v>
      </c>
      <c r="G17" s="15" t="s">
        <v>17</v>
      </c>
      <c r="H17" s="15" t="s">
        <v>37</v>
      </c>
      <c r="I17" s="24" t="s">
        <v>33</v>
      </c>
      <c r="J17" s="27"/>
      <c r="K17" s="24" t="s">
        <v>33</v>
      </c>
      <c r="L17" s="27"/>
    </row>
    <row r="18" spans="1:12">
      <c r="A18" s="8">
        <v>15</v>
      </c>
      <c r="B18" s="8" t="s">
        <v>34</v>
      </c>
      <c r="C18" s="8" t="s">
        <v>52</v>
      </c>
      <c r="D18" s="8" t="s">
        <v>53</v>
      </c>
      <c r="E18" s="8">
        <v>112</v>
      </c>
      <c r="F18" s="8">
        <v>93.33</v>
      </c>
      <c r="G18" s="15" t="s">
        <v>17</v>
      </c>
      <c r="H18" s="15" t="s">
        <v>37</v>
      </c>
      <c r="I18" s="24" t="s">
        <v>33</v>
      </c>
      <c r="J18" s="27"/>
      <c r="K18" s="24" t="s">
        <v>33</v>
      </c>
      <c r="L18" s="27"/>
    </row>
    <row r="19" spans="1:13">
      <c r="A19" s="8">
        <v>16</v>
      </c>
      <c r="B19" s="8" t="s">
        <v>54</v>
      </c>
      <c r="C19" s="39" t="s">
        <v>55</v>
      </c>
      <c r="D19" s="8" t="s">
        <v>56</v>
      </c>
      <c r="E19" s="8">
        <v>104</v>
      </c>
      <c r="F19" s="8">
        <v>86.66</v>
      </c>
      <c r="G19" s="15" t="s">
        <v>57</v>
      </c>
      <c r="H19" s="15" t="s">
        <v>18</v>
      </c>
      <c r="I19" s="24" t="s">
        <v>58</v>
      </c>
      <c r="J19" s="27"/>
      <c r="K19" s="24" t="s">
        <v>58</v>
      </c>
      <c r="L19" s="27"/>
      <c r="M19" s="28" t="s">
        <v>59</v>
      </c>
    </row>
    <row r="20" spans="1:12">
      <c r="A20" s="8">
        <v>17</v>
      </c>
      <c r="B20" s="8" t="s">
        <v>60</v>
      </c>
      <c r="C20" s="8" t="s">
        <v>61</v>
      </c>
      <c r="D20" s="8" t="s">
        <v>62</v>
      </c>
      <c r="E20" s="8">
        <v>1</v>
      </c>
      <c r="F20" s="8">
        <v>12.5</v>
      </c>
      <c r="G20" s="15" t="s">
        <v>17</v>
      </c>
      <c r="H20" s="15" t="s">
        <v>63</v>
      </c>
      <c r="I20" s="24" t="s">
        <v>33</v>
      </c>
      <c r="J20" s="27"/>
      <c r="K20" s="24" t="s">
        <v>33</v>
      </c>
      <c r="L20" s="27"/>
    </row>
    <row r="21" spans="1:12">
      <c r="A21" s="8">
        <v>18</v>
      </c>
      <c r="B21" s="8" t="s">
        <v>27</v>
      </c>
      <c r="C21" s="8" t="s">
        <v>64</v>
      </c>
      <c r="D21" s="8" t="s">
        <v>65</v>
      </c>
      <c r="E21" s="8">
        <v>0</v>
      </c>
      <c r="F21" s="8">
        <v>0</v>
      </c>
      <c r="G21" s="15" t="s">
        <v>17</v>
      </c>
      <c r="H21" s="15" t="s">
        <v>32</v>
      </c>
      <c r="I21" s="24" t="s">
        <v>33</v>
      </c>
      <c r="J21" s="27"/>
      <c r="K21" s="24" t="s">
        <v>33</v>
      </c>
      <c r="L21" s="27"/>
    </row>
    <row r="22" spans="3:7">
      <c r="C22" s="10"/>
      <c r="D22" s="2"/>
      <c r="E22" s="2"/>
      <c r="F22" s="2"/>
      <c r="G22" s="2"/>
    </row>
  </sheetData>
  <mergeCells count="9">
    <mergeCell ref="A1:L1"/>
    <mergeCell ref="G2:J2"/>
    <mergeCell ref="K2:L2"/>
    <mergeCell ref="A2:A3"/>
    <mergeCell ref="B2:B3"/>
    <mergeCell ref="C2:C3"/>
    <mergeCell ref="D2:D3"/>
    <mergeCell ref="E2:E3"/>
    <mergeCell ref="F2:F3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tabSelected="1" zoomScale="120" zoomScaleNormal="120" workbookViewId="0">
      <pane ySplit="3" topLeftCell="A4" activePane="bottomLeft" state="frozen"/>
      <selection/>
      <selection pane="bottomLeft" activeCell="P3" sqref="P3"/>
    </sheetView>
  </sheetViews>
  <sheetFormatPr defaultColWidth="9.14285714285714" defaultRowHeight="16.5"/>
  <cols>
    <col min="1" max="1" width="4.28571428571429" customWidth="true"/>
    <col min="2" max="2" width="14.8" customWidth="true"/>
    <col min="3" max="3" width="21.6761904761905" style="1" customWidth="true"/>
    <col min="4" max="4" width="12.7238095238095" customWidth="true"/>
    <col min="5" max="5" width="9.24761904761905" customWidth="true"/>
    <col min="6" max="6" width="20.2571428571429" customWidth="true"/>
    <col min="7" max="7" width="14.447619047619" customWidth="true"/>
    <col min="8" max="8" width="30.7142857142857" style="2" customWidth="true"/>
    <col min="9" max="9" width="24" style="3" hidden="true" customWidth="true"/>
    <col min="10" max="10" width="7.26666666666667" customWidth="true"/>
    <col min="11" max="11" width="9.14285714285714" hidden="true" customWidth="true"/>
    <col min="12" max="12" width="7.65714285714286" hidden="true" customWidth="true"/>
  </cols>
  <sheetData>
    <row r="1" ht="53" customHeight="true" spans="1:12">
      <c r="A1" s="4" t="s">
        <v>66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29" t="s">
        <v>6</v>
      </c>
      <c r="G2" s="12" t="s">
        <v>7</v>
      </c>
      <c r="H2" s="12"/>
      <c r="I2" s="12"/>
      <c r="J2" s="12"/>
      <c r="K2" s="18" t="s">
        <v>8</v>
      </c>
      <c r="L2" s="26"/>
    </row>
    <row r="3" ht="45" customHeight="true" spans="1:12">
      <c r="A3" s="5"/>
      <c r="B3" s="5"/>
      <c r="C3" s="5"/>
      <c r="D3" s="5"/>
      <c r="E3" s="5"/>
      <c r="F3" s="30"/>
      <c r="G3" s="14" t="s">
        <v>9</v>
      </c>
      <c r="H3" s="14" t="s">
        <v>10</v>
      </c>
      <c r="I3" s="19" t="s">
        <v>11</v>
      </c>
      <c r="J3" s="20" t="s">
        <v>12</v>
      </c>
      <c r="K3" s="21" t="s">
        <v>13</v>
      </c>
      <c r="L3" s="12" t="s">
        <v>12</v>
      </c>
    </row>
    <row r="4" customHeight="true" spans="1:12">
      <c r="A4" s="6">
        <v>1</v>
      </c>
      <c r="B4" s="6" t="s">
        <v>14</v>
      </c>
      <c r="C4" s="7" t="s">
        <v>15</v>
      </c>
      <c r="D4" s="6" t="s">
        <v>16</v>
      </c>
      <c r="E4" s="15">
        <v>120</v>
      </c>
      <c r="F4" s="15">
        <v>100</v>
      </c>
      <c r="G4" s="17" t="s">
        <v>17</v>
      </c>
      <c r="H4" s="17" t="s">
        <v>18</v>
      </c>
      <c r="I4" s="22" t="s">
        <v>33</v>
      </c>
      <c r="J4" s="23"/>
      <c r="K4" s="24" t="s">
        <v>33</v>
      </c>
      <c r="L4" s="27"/>
    </row>
    <row r="5" customHeight="true" spans="1:12">
      <c r="A5" s="8">
        <v>2</v>
      </c>
      <c r="B5" s="8" t="s">
        <v>14</v>
      </c>
      <c r="C5" s="9" t="s">
        <v>20</v>
      </c>
      <c r="D5" s="8" t="s">
        <v>21</v>
      </c>
      <c r="E5" s="15">
        <v>120</v>
      </c>
      <c r="F5" s="15">
        <v>100</v>
      </c>
      <c r="G5" s="15" t="s">
        <v>17</v>
      </c>
      <c r="H5" s="15" t="s">
        <v>18</v>
      </c>
      <c r="I5" s="24" t="s">
        <v>33</v>
      </c>
      <c r="J5" s="25"/>
      <c r="K5" s="24" t="s">
        <v>33</v>
      </c>
      <c r="L5" s="27"/>
    </row>
    <row r="6" customHeight="true" spans="1:12">
      <c r="A6" s="8">
        <v>3</v>
      </c>
      <c r="B6" s="8" t="s">
        <v>14</v>
      </c>
      <c r="C6" s="9" t="s">
        <v>23</v>
      </c>
      <c r="D6" s="8" t="s">
        <v>24</v>
      </c>
      <c r="E6" s="15">
        <v>120</v>
      </c>
      <c r="F6" s="15">
        <v>100</v>
      </c>
      <c r="G6" s="15" t="s">
        <v>17</v>
      </c>
      <c r="H6" s="15" t="s">
        <v>18</v>
      </c>
      <c r="I6" s="24" t="s">
        <v>33</v>
      </c>
      <c r="J6" s="25"/>
      <c r="K6" s="24" t="s">
        <v>33</v>
      </c>
      <c r="L6" s="27"/>
    </row>
    <row r="7" customHeight="true" spans="1:12">
      <c r="A7" s="8">
        <v>4</v>
      </c>
      <c r="B7" s="8" t="s">
        <v>14</v>
      </c>
      <c r="C7" s="9" t="s">
        <v>25</v>
      </c>
      <c r="D7" s="8" t="s">
        <v>26</v>
      </c>
      <c r="E7" s="15">
        <v>117</v>
      </c>
      <c r="F7" s="15">
        <v>97.5</v>
      </c>
      <c r="G7" s="15" t="s">
        <v>17</v>
      </c>
      <c r="H7" s="15" t="s">
        <v>18</v>
      </c>
      <c r="I7" s="24" t="s">
        <v>33</v>
      </c>
      <c r="J7" s="25"/>
      <c r="K7" s="24" t="s">
        <v>33</v>
      </c>
      <c r="L7" s="27"/>
    </row>
    <row r="8" customHeight="true" spans="1:12">
      <c r="A8" s="8">
        <v>5</v>
      </c>
      <c r="B8" s="8" t="s">
        <v>27</v>
      </c>
      <c r="C8" s="9" t="s">
        <v>28</v>
      </c>
      <c r="D8" s="8" t="s">
        <v>29</v>
      </c>
      <c r="E8" s="15">
        <v>108</v>
      </c>
      <c r="F8" s="15">
        <v>90</v>
      </c>
      <c r="G8" s="15" t="s">
        <v>17</v>
      </c>
      <c r="H8" s="15" t="s">
        <v>18</v>
      </c>
      <c r="I8" s="24" t="s">
        <v>19</v>
      </c>
      <c r="J8" s="25"/>
      <c r="K8" s="24" t="s">
        <v>19</v>
      </c>
      <c r="L8" s="27"/>
    </row>
    <row r="9" customHeight="true" spans="1:12">
      <c r="A9" s="8">
        <v>6</v>
      </c>
      <c r="B9" s="8" t="s">
        <v>27</v>
      </c>
      <c r="C9" s="9" t="s">
        <v>30</v>
      </c>
      <c r="D9" s="8" t="s">
        <v>31</v>
      </c>
      <c r="E9" s="15">
        <v>107</v>
      </c>
      <c r="F9" s="15">
        <v>89.16</v>
      </c>
      <c r="G9" s="15" t="s">
        <v>17</v>
      </c>
      <c r="H9" s="15" t="s">
        <v>18</v>
      </c>
      <c r="I9" s="24" t="s">
        <v>33</v>
      </c>
      <c r="J9" s="25"/>
      <c r="K9" s="24" t="s">
        <v>33</v>
      </c>
      <c r="L9" s="27"/>
    </row>
    <row r="10" customHeight="true" spans="1:12">
      <c r="A10" s="8">
        <v>7</v>
      </c>
      <c r="B10" s="8" t="s">
        <v>34</v>
      </c>
      <c r="C10" s="9" t="s">
        <v>35</v>
      </c>
      <c r="D10" s="8" t="s">
        <v>36</v>
      </c>
      <c r="E10" s="15">
        <v>120</v>
      </c>
      <c r="F10" s="15">
        <v>100</v>
      </c>
      <c r="G10" s="15" t="s">
        <v>17</v>
      </c>
      <c r="H10" s="15" t="s">
        <v>18</v>
      </c>
      <c r="I10" s="24" t="s">
        <v>33</v>
      </c>
      <c r="J10" s="25"/>
      <c r="K10" s="24" t="s">
        <v>33</v>
      </c>
      <c r="L10" s="27"/>
    </row>
    <row r="11" customHeight="true" spans="1:12">
      <c r="A11" s="8">
        <v>8</v>
      </c>
      <c r="B11" s="8" t="s">
        <v>34</v>
      </c>
      <c r="C11" s="9" t="s">
        <v>38</v>
      </c>
      <c r="D11" s="8" t="s">
        <v>39</v>
      </c>
      <c r="E11" s="15">
        <v>118</v>
      </c>
      <c r="F11" s="15">
        <v>98.33</v>
      </c>
      <c r="G11" s="15" t="s">
        <v>17</v>
      </c>
      <c r="H11" s="15" t="s">
        <v>18</v>
      </c>
      <c r="I11" s="24" t="s">
        <v>33</v>
      </c>
      <c r="J11" s="25"/>
      <c r="K11" s="24" t="s">
        <v>33</v>
      </c>
      <c r="L11" s="27"/>
    </row>
    <row r="12" customHeight="true" spans="1:12">
      <c r="A12" s="8">
        <v>9</v>
      </c>
      <c r="B12" s="8" t="s">
        <v>34</v>
      </c>
      <c r="C12" s="9" t="s">
        <v>40</v>
      </c>
      <c r="D12" s="8" t="s">
        <v>41</v>
      </c>
      <c r="E12" s="15">
        <v>116</v>
      </c>
      <c r="F12" s="15">
        <v>96.66</v>
      </c>
      <c r="G12" s="15" t="s">
        <v>17</v>
      </c>
      <c r="H12" s="15" t="s">
        <v>18</v>
      </c>
      <c r="I12" s="24" t="s">
        <v>22</v>
      </c>
      <c r="J12" s="25"/>
      <c r="K12" s="24" t="s">
        <v>22</v>
      </c>
      <c r="L12" s="27"/>
    </row>
    <row r="13" customHeight="true" spans="1:12">
      <c r="A13" s="8">
        <v>10</v>
      </c>
      <c r="B13" s="8" t="s">
        <v>34</v>
      </c>
      <c r="C13" s="9" t="s">
        <v>42</v>
      </c>
      <c r="D13" s="8" t="s">
        <v>43</v>
      </c>
      <c r="E13" s="15">
        <v>0</v>
      </c>
      <c r="F13" s="15">
        <v>0</v>
      </c>
      <c r="G13" s="15" t="s">
        <v>17</v>
      </c>
      <c r="H13" s="15" t="s">
        <v>32</v>
      </c>
      <c r="I13" s="24" t="s">
        <v>33</v>
      </c>
      <c r="J13" s="25"/>
      <c r="K13" s="24" t="s">
        <v>33</v>
      </c>
      <c r="L13" s="27"/>
    </row>
    <row r="14" customHeight="true" spans="1:12">
      <c r="A14" s="8">
        <v>11</v>
      </c>
      <c r="B14" s="8" t="s">
        <v>34</v>
      </c>
      <c r="C14" s="9" t="s">
        <v>44</v>
      </c>
      <c r="D14" s="8" t="s">
        <v>45</v>
      </c>
      <c r="E14" s="15">
        <v>103</v>
      </c>
      <c r="F14" s="15">
        <v>85.83</v>
      </c>
      <c r="G14" s="15" t="s">
        <v>17</v>
      </c>
      <c r="H14" s="15" t="s">
        <v>18</v>
      </c>
      <c r="I14" s="24" t="s">
        <v>33</v>
      </c>
      <c r="J14" s="25"/>
      <c r="K14" s="24" t="s">
        <v>33</v>
      </c>
      <c r="L14" s="27"/>
    </row>
    <row r="15" customHeight="true" spans="1:12">
      <c r="A15" s="8">
        <v>12</v>
      </c>
      <c r="B15" s="8" t="s">
        <v>34</v>
      </c>
      <c r="C15" s="9" t="s">
        <v>46</v>
      </c>
      <c r="D15" s="8" t="s">
        <v>47</v>
      </c>
      <c r="E15" s="15">
        <v>120</v>
      </c>
      <c r="F15" s="15">
        <v>100</v>
      </c>
      <c r="G15" s="15" t="s">
        <v>17</v>
      </c>
      <c r="H15" s="15" t="s">
        <v>18</v>
      </c>
      <c r="I15" s="24" t="s">
        <v>19</v>
      </c>
      <c r="J15" s="25"/>
      <c r="K15" s="24" t="s">
        <v>19</v>
      </c>
      <c r="L15" s="27"/>
    </row>
    <row r="16" customHeight="true" spans="1:12">
      <c r="A16" s="8">
        <v>13</v>
      </c>
      <c r="B16" s="8" t="s">
        <v>34</v>
      </c>
      <c r="C16" s="9" t="s">
        <v>48</v>
      </c>
      <c r="D16" s="8" t="s">
        <v>49</v>
      </c>
      <c r="E16" s="15">
        <v>74</v>
      </c>
      <c r="F16" s="15">
        <v>61.66</v>
      </c>
      <c r="G16" s="15" t="s">
        <v>17</v>
      </c>
      <c r="H16" s="15" t="s">
        <v>18</v>
      </c>
      <c r="I16" s="24" t="s">
        <v>33</v>
      </c>
      <c r="J16" s="25"/>
      <c r="K16" s="24" t="s">
        <v>33</v>
      </c>
      <c r="L16" s="27"/>
    </row>
    <row r="17" customHeight="true" spans="1:12">
      <c r="A17" s="8">
        <v>14</v>
      </c>
      <c r="B17" s="8" t="s">
        <v>34</v>
      </c>
      <c r="C17" s="9" t="s">
        <v>50</v>
      </c>
      <c r="D17" s="8" t="s">
        <v>51</v>
      </c>
      <c r="E17" s="15">
        <v>119</v>
      </c>
      <c r="F17" s="15">
        <v>99.16</v>
      </c>
      <c r="G17" s="15" t="s">
        <v>17</v>
      </c>
      <c r="H17" s="15" t="s">
        <v>18</v>
      </c>
      <c r="I17" s="24" t="s">
        <v>19</v>
      </c>
      <c r="J17" s="25"/>
      <c r="K17" s="24" t="s">
        <v>19</v>
      </c>
      <c r="L17" s="27"/>
    </row>
    <row r="18" customHeight="true" spans="1:12">
      <c r="A18" s="8">
        <v>15</v>
      </c>
      <c r="B18" s="8" t="s">
        <v>34</v>
      </c>
      <c r="C18" s="9" t="s">
        <v>52</v>
      </c>
      <c r="D18" s="8" t="s">
        <v>53</v>
      </c>
      <c r="E18" s="15">
        <v>22</v>
      </c>
      <c r="F18" s="15">
        <v>18.33</v>
      </c>
      <c r="G18" s="15" t="s">
        <v>17</v>
      </c>
      <c r="H18" s="15" t="s">
        <v>18</v>
      </c>
      <c r="I18" s="24" t="s">
        <v>33</v>
      </c>
      <c r="J18" s="25"/>
      <c r="K18" s="24" t="s">
        <v>33</v>
      </c>
      <c r="L18" s="27"/>
    </row>
    <row r="19" customHeight="true" spans="1:13">
      <c r="A19" s="8">
        <v>16</v>
      </c>
      <c r="B19" s="8" t="s">
        <v>54</v>
      </c>
      <c r="C19" s="9" t="s">
        <v>55</v>
      </c>
      <c r="D19" s="8" t="s">
        <v>56</v>
      </c>
      <c r="E19" s="15">
        <v>97</v>
      </c>
      <c r="F19" s="15">
        <v>80.83</v>
      </c>
      <c r="G19" s="15" t="s">
        <v>17</v>
      </c>
      <c r="H19" s="15" t="s">
        <v>18</v>
      </c>
      <c r="I19" s="24" t="s">
        <v>67</v>
      </c>
      <c r="J19" s="25"/>
      <c r="K19" s="24" t="s">
        <v>67</v>
      </c>
      <c r="L19" s="27"/>
      <c r="M19" s="28"/>
    </row>
    <row r="20" customHeight="true" spans="1:12">
      <c r="A20" s="8">
        <v>17</v>
      </c>
      <c r="B20" s="8" t="s">
        <v>60</v>
      </c>
      <c r="C20" s="8" t="s">
        <v>61</v>
      </c>
      <c r="D20" s="8" t="s">
        <v>62</v>
      </c>
      <c r="E20" s="15">
        <v>14</v>
      </c>
      <c r="F20" s="15">
        <v>93.33</v>
      </c>
      <c r="G20" s="15" t="s">
        <v>17</v>
      </c>
      <c r="H20" s="15" t="s">
        <v>18</v>
      </c>
      <c r="I20" s="24" t="s">
        <v>19</v>
      </c>
      <c r="J20" s="25"/>
      <c r="K20" s="24" t="s">
        <v>19</v>
      </c>
      <c r="L20" s="27"/>
    </row>
    <row r="21" customHeight="true" spans="1:12">
      <c r="A21" s="8">
        <v>18</v>
      </c>
      <c r="B21" s="8" t="s">
        <v>27</v>
      </c>
      <c r="C21" s="8" t="s">
        <v>64</v>
      </c>
      <c r="D21" s="8" t="s">
        <v>65</v>
      </c>
      <c r="E21" s="15">
        <v>119</v>
      </c>
      <c r="F21" s="15">
        <v>99.16</v>
      </c>
      <c r="G21" s="15" t="s">
        <v>17</v>
      </c>
      <c r="H21" s="15" t="s">
        <v>18</v>
      </c>
      <c r="I21" s="24" t="s">
        <v>33</v>
      </c>
      <c r="J21" s="25"/>
      <c r="K21" s="24" t="s">
        <v>33</v>
      </c>
      <c r="L21" s="27"/>
    </row>
    <row r="22" spans="3:7">
      <c r="C22" s="10"/>
      <c r="D22" s="2"/>
      <c r="E22" s="2"/>
      <c r="F22" s="2"/>
      <c r="G22" s="2"/>
    </row>
  </sheetData>
  <mergeCells count="9">
    <mergeCell ref="A1:L1"/>
    <mergeCell ref="G2:J2"/>
    <mergeCell ref="K2:L2"/>
    <mergeCell ref="A2:A3"/>
    <mergeCell ref="B2:B3"/>
    <mergeCell ref="C2:C3"/>
    <mergeCell ref="D2:D3"/>
    <mergeCell ref="E2:E3"/>
    <mergeCell ref="F2:F3"/>
  </mergeCells>
  <pageMargins left="1.0625" right="0.75" top="1" bottom="1" header="0.5" footer="0.5"/>
  <pageSetup paperSize="9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zoomScale="110" zoomScaleNormal="110" workbookViewId="0">
      <pane ySplit="3" topLeftCell="A4" activePane="bottomLeft" state="frozen"/>
      <selection/>
      <selection pane="bottomLeft" activeCell="A1" sqref="A1:L21"/>
    </sheetView>
  </sheetViews>
  <sheetFormatPr defaultColWidth="9.14285714285714" defaultRowHeight="16.5"/>
  <cols>
    <col min="1" max="1" width="4.28571428571429" customWidth="true"/>
    <col min="2" max="2" width="17.5238095238095" customWidth="true"/>
    <col min="3" max="3" width="21.6761904761905" style="1" customWidth="true"/>
    <col min="4" max="4" width="12.7238095238095" customWidth="true"/>
    <col min="5" max="5" width="9.24761904761905" customWidth="true"/>
    <col min="6" max="6" width="20.2571428571429" customWidth="true"/>
    <col min="7" max="7" width="14.447619047619" customWidth="true"/>
    <col min="8" max="8" width="30.7142857142857" style="2" customWidth="true"/>
    <col min="9" max="9" width="24" style="3" hidden="true" customWidth="true"/>
    <col min="10" max="10" width="7.26666666666667" customWidth="true"/>
    <col min="11" max="11" width="9.14285714285714" hidden="true" customWidth="true"/>
    <col min="12" max="12" width="7.65714285714286" hidden="true" customWidth="true"/>
  </cols>
  <sheetData>
    <row r="1" ht="53" customHeight="true" spans="1:12">
      <c r="A1" s="4" t="s">
        <v>68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11" t="s">
        <v>6</v>
      </c>
      <c r="G2" s="12" t="s">
        <v>7</v>
      </c>
      <c r="H2" s="12"/>
      <c r="I2" s="12"/>
      <c r="J2" s="12"/>
      <c r="K2" s="18" t="s">
        <v>8</v>
      </c>
      <c r="L2" s="26"/>
    </row>
    <row r="3" ht="45" customHeight="true" spans="1:12">
      <c r="A3" s="5"/>
      <c r="B3" s="5"/>
      <c r="C3" s="5"/>
      <c r="D3" s="5"/>
      <c r="E3" s="5"/>
      <c r="F3" s="13"/>
      <c r="G3" s="14" t="s">
        <v>9</v>
      </c>
      <c r="H3" s="14" t="s">
        <v>10</v>
      </c>
      <c r="I3" s="19" t="s">
        <v>11</v>
      </c>
      <c r="J3" s="20" t="s">
        <v>12</v>
      </c>
      <c r="K3" s="21" t="s">
        <v>13</v>
      </c>
      <c r="L3" s="12" t="s">
        <v>12</v>
      </c>
    </row>
    <row r="4" ht="30" customHeight="true" spans="1:12">
      <c r="A4" s="6">
        <v>1</v>
      </c>
      <c r="B4" s="6" t="s">
        <v>14</v>
      </c>
      <c r="C4" s="7" t="s">
        <v>15</v>
      </c>
      <c r="D4" s="6" t="s">
        <v>16</v>
      </c>
      <c r="E4" s="15">
        <v>0</v>
      </c>
      <c r="F4" s="15">
        <v>0</v>
      </c>
      <c r="G4" s="17" t="s">
        <v>17</v>
      </c>
      <c r="H4" s="17" t="s">
        <v>18</v>
      </c>
      <c r="I4" s="22" t="s">
        <v>33</v>
      </c>
      <c r="J4" s="23"/>
      <c r="K4" s="24" t="s">
        <v>33</v>
      </c>
      <c r="L4" s="27"/>
    </row>
    <row r="5" ht="22" customHeight="true" spans="1:12">
      <c r="A5" s="8">
        <v>2</v>
      </c>
      <c r="B5" s="8" t="s">
        <v>14</v>
      </c>
      <c r="C5" s="9" t="s">
        <v>20</v>
      </c>
      <c r="D5" s="8" t="s">
        <v>21</v>
      </c>
      <c r="E5" s="15">
        <v>0</v>
      </c>
      <c r="F5" s="15">
        <v>0</v>
      </c>
      <c r="G5" s="15" t="s">
        <v>17</v>
      </c>
      <c r="H5" s="15" t="s">
        <v>18</v>
      </c>
      <c r="I5" s="24" t="s">
        <v>33</v>
      </c>
      <c r="J5" s="25"/>
      <c r="K5" s="24" t="s">
        <v>33</v>
      </c>
      <c r="L5" s="27"/>
    </row>
    <row r="6" spans="1:12">
      <c r="A6" s="8">
        <v>3</v>
      </c>
      <c r="B6" s="8" t="s">
        <v>14</v>
      </c>
      <c r="C6" s="9" t="s">
        <v>23</v>
      </c>
      <c r="D6" s="8" t="s">
        <v>24</v>
      </c>
      <c r="E6" s="15">
        <v>70</v>
      </c>
      <c r="F6" s="15">
        <v>100</v>
      </c>
      <c r="G6" s="15" t="s">
        <v>17</v>
      </c>
      <c r="H6" s="15" t="s">
        <v>18</v>
      </c>
      <c r="I6" s="24" t="s">
        <v>33</v>
      </c>
      <c r="J6" s="25"/>
      <c r="K6" s="24" t="s">
        <v>33</v>
      </c>
      <c r="L6" s="27"/>
    </row>
    <row r="7" spans="1:12">
      <c r="A7" s="8">
        <v>4</v>
      </c>
      <c r="B7" s="8" t="s">
        <v>14</v>
      </c>
      <c r="C7" s="9" t="s">
        <v>25</v>
      </c>
      <c r="D7" s="8" t="s">
        <v>26</v>
      </c>
      <c r="E7" s="15">
        <v>0</v>
      </c>
      <c r="F7" s="15">
        <v>0</v>
      </c>
      <c r="G7" s="15" t="s">
        <v>17</v>
      </c>
      <c r="H7" s="15" t="s">
        <v>18</v>
      </c>
      <c r="I7" s="24" t="s">
        <v>33</v>
      </c>
      <c r="J7" s="25"/>
      <c r="K7" s="24" t="s">
        <v>33</v>
      </c>
      <c r="L7" s="27"/>
    </row>
    <row r="8" spans="1:12">
      <c r="A8" s="8">
        <v>5</v>
      </c>
      <c r="B8" s="8" t="s">
        <v>27</v>
      </c>
      <c r="C8" s="9" t="s">
        <v>28</v>
      </c>
      <c r="D8" s="8" t="s">
        <v>29</v>
      </c>
      <c r="E8" s="15">
        <v>46</v>
      </c>
      <c r="F8" s="15">
        <v>65.71</v>
      </c>
      <c r="G8" s="15" t="s">
        <v>17</v>
      </c>
      <c r="H8" s="15" t="s">
        <v>18</v>
      </c>
      <c r="I8" s="24" t="s">
        <v>19</v>
      </c>
      <c r="J8" s="25"/>
      <c r="K8" s="24" t="s">
        <v>19</v>
      </c>
      <c r="L8" s="27"/>
    </row>
    <row r="9" spans="1:12">
      <c r="A9" s="8">
        <v>6</v>
      </c>
      <c r="B9" s="8" t="s">
        <v>27</v>
      </c>
      <c r="C9" s="9" t="s">
        <v>30</v>
      </c>
      <c r="D9" s="8" t="s">
        <v>31</v>
      </c>
      <c r="E9" s="15">
        <v>0</v>
      </c>
      <c r="F9" s="15">
        <v>0</v>
      </c>
      <c r="G9" s="15" t="s">
        <v>17</v>
      </c>
      <c r="H9" s="15" t="s">
        <v>32</v>
      </c>
      <c r="I9" s="24" t="s">
        <v>33</v>
      </c>
      <c r="J9" s="25"/>
      <c r="K9" s="24" t="s">
        <v>33</v>
      </c>
      <c r="L9" s="27"/>
    </row>
    <row r="10" spans="1:12">
      <c r="A10" s="8">
        <v>7</v>
      </c>
      <c r="B10" s="8" t="s">
        <v>34</v>
      </c>
      <c r="C10" s="9" t="s">
        <v>35</v>
      </c>
      <c r="D10" s="8" t="s">
        <v>36</v>
      </c>
      <c r="E10" s="15">
        <v>0</v>
      </c>
      <c r="F10" s="15">
        <v>0</v>
      </c>
      <c r="G10" s="15" t="s">
        <v>17</v>
      </c>
      <c r="H10" s="15" t="s">
        <v>37</v>
      </c>
      <c r="I10" s="24" t="s">
        <v>33</v>
      </c>
      <c r="J10" s="25"/>
      <c r="K10" s="24" t="s">
        <v>33</v>
      </c>
      <c r="L10" s="27"/>
    </row>
    <row r="11" spans="1:12">
      <c r="A11" s="8">
        <v>8</v>
      </c>
      <c r="B11" s="8" t="s">
        <v>34</v>
      </c>
      <c r="C11" s="9" t="s">
        <v>38</v>
      </c>
      <c r="D11" s="8" t="s">
        <v>39</v>
      </c>
      <c r="E11" s="15">
        <v>60</v>
      </c>
      <c r="F11" s="15">
        <v>85.71</v>
      </c>
      <c r="G11" s="15" t="s">
        <v>17</v>
      </c>
      <c r="H11" s="15" t="s">
        <v>37</v>
      </c>
      <c r="I11" s="24" t="s">
        <v>33</v>
      </c>
      <c r="J11" s="25"/>
      <c r="K11" s="24" t="s">
        <v>33</v>
      </c>
      <c r="L11" s="27"/>
    </row>
    <row r="12" spans="1:12">
      <c r="A12" s="8">
        <v>9</v>
      </c>
      <c r="B12" s="8" t="s">
        <v>34</v>
      </c>
      <c r="C12" s="9" t="s">
        <v>40</v>
      </c>
      <c r="D12" s="8" t="s">
        <v>41</v>
      </c>
      <c r="E12" s="15">
        <v>61</v>
      </c>
      <c r="F12" s="15">
        <v>87.14</v>
      </c>
      <c r="G12" s="15" t="s">
        <v>17</v>
      </c>
      <c r="H12" s="15" t="s">
        <v>18</v>
      </c>
      <c r="I12" s="24" t="s">
        <v>22</v>
      </c>
      <c r="J12" s="25"/>
      <c r="K12" s="24" t="s">
        <v>22</v>
      </c>
      <c r="L12" s="27"/>
    </row>
    <row r="13" spans="1:12">
      <c r="A13" s="8">
        <v>10</v>
      </c>
      <c r="B13" s="8" t="s">
        <v>34</v>
      </c>
      <c r="C13" s="9" t="s">
        <v>42</v>
      </c>
      <c r="D13" s="8" t="s">
        <v>43</v>
      </c>
      <c r="E13" s="15">
        <v>0</v>
      </c>
      <c r="F13" s="15">
        <v>0</v>
      </c>
      <c r="G13" s="15" t="s">
        <v>17</v>
      </c>
      <c r="H13" s="15" t="s">
        <v>37</v>
      </c>
      <c r="I13" s="24" t="s">
        <v>33</v>
      </c>
      <c r="J13" s="25"/>
      <c r="K13" s="24" t="s">
        <v>33</v>
      </c>
      <c r="L13" s="27"/>
    </row>
    <row r="14" spans="1:12">
      <c r="A14" s="8">
        <v>11</v>
      </c>
      <c r="B14" s="8" t="s">
        <v>34</v>
      </c>
      <c r="C14" s="9" t="s">
        <v>44</v>
      </c>
      <c r="D14" s="8" t="s">
        <v>45</v>
      </c>
      <c r="E14" s="15">
        <v>0</v>
      </c>
      <c r="F14" s="15">
        <v>0</v>
      </c>
      <c r="G14" s="15" t="s">
        <v>17</v>
      </c>
      <c r="H14" s="15" t="s">
        <v>37</v>
      </c>
      <c r="I14" s="24" t="s">
        <v>33</v>
      </c>
      <c r="J14" s="25"/>
      <c r="K14" s="24" t="s">
        <v>33</v>
      </c>
      <c r="L14" s="27"/>
    </row>
    <row r="15" spans="1:12">
      <c r="A15" s="8">
        <v>12</v>
      </c>
      <c r="B15" s="8" t="s">
        <v>34</v>
      </c>
      <c r="C15" s="9" t="s">
        <v>46</v>
      </c>
      <c r="D15" s="8" t="s">
        <v>47</v>
      </c>
      <c r="E15" s="15">
        <v>63</v>
      </c>
      <c r="F15" s="15">
        <v>90</v>
      </c>
      <c r="G15" s="15" t="s">
        <v>17</v>
      </c>
      <c r="H15" s="15" t="s">
        <v>18</v>
      </c>
      <c r="I15" s="24" t="s">
        <v>19</v>
      </c>
      <c r="J15" s="25"/>
      <c r="K15" s="24" t="s">
        <v>19</v>
      </c>
      <c r="L15" s="27"/>
    </row>
    <row r="16" spans="1:12">
      <c r="A16" s="8">
        <v>13</v>
      </c>
      <c r="B16" s="8" t="s">
        <v>34</v>
      </c>
      <c r="C16" s="9" t="s">
        <v>48</v>
      </c>
      <c r="D16" s="8" t="s">
        <v>49</v>
      </c>
      <c r="E16" s="15">
        <v>0</v>
      </c>
      <c r="F16" s="15">
        <v>0</v>
      </c>
      <c r="G16" s="15" t="s">
        <v>17</v>
      </c>
      <c r="H16" s="15" t="s">
        <v>37</v>
      </c>
      <c r="I16" s="24" t="s">
        <v>33</v>
      </c>
      <c r="J16" s="25"/>
      <c r="K16" s="24" t="s">
        <v>33</v>
      </c>
      <c r="L16" s="27"/>
    </row>
    <row r="17" spans="1:12">
      <c r="A17" s="8">
        <v>14</v>
      </c>
      <c r="B17" s="8" t="s">
        <v>34</v>
      </c>
      <c r="C17" s="9" t="s">
        <v>50</v>
      </c>
      <c r="D17" s="8" t="s">
        <v>51</v>
      </c>
      <c r="E17" s="15">
        <v>70</v>
      </c>
      <c r="F17" s="15">
        <v>100</v>
      </c>
      <c r="G17" s="15" t="s">
        <v>17</v>
      </c>
      <c r="H17" s="15" t="s">
        <v>18</v>
      </c>
      <c r="I17" s="24" t="s">
        <v>19</v>
      </c>
      <c r="J17" s="25"/>
      <c r="K17" s="24" t="s">
        <v>19</v>
      </c>
      <c r="L17" s="27"/>
    </row>
    <row r="18" spans="1:12">
      <c r="A18" s="8">
        <v>15</v>
      </c>
      <c r="B18" s="8" t="s">
        <v>34</v>
      </c>
      <c r="C18" s="9" t="s">
        <v>52</v>
      </c>
      <c r="D18" s="8" t="s">
        <v>53</v>
      </c>
      <c r="E18" s="15">
        <v>0</v>
      </c>
      <c r="F18" s="15">
        <v>0</v>
      </c>
      <c r="G18" s="15" t="s">
        <v>17</v>
      </c>
      <c r="H18" s="15" t="s">
        <v>18</v>
      </c>
      <c r="I18" s="24" t="s">
        <v>33</v>
      </c>
      <c r="J18" s="25"/>
      <c r="K18" s="24" t="s">
        <v>33</v>
      </c>
      <c r="L18" s="27"/>
    </row>
    <row r="19" spans="1:13">
      <c r="A19" s="8">
        <v>16</v>
      </c>
      <c r="B19" s="8" t="s">
        <v>54</v>
      </c>
      <c r="C19" s="9" t="s">
        <v>55</v>
      </c>
      <c r="D19" s="8" t="s">
        <v>56</v>
      </c>
      <c r="E19" s="15">
        <v>53</v>
      </c>
      <c r="F19" s="15">
        <v>75.71</v>
      </c>
      <c r="G19" s="15" t="s">
        <v>57</v>
      </c>
      <c r="H19" s="15" t="s">
        <v>18</v>
      </c>
      <c r="I19" s="24" t="s">
        <v>67</v>
      </c>
      <c r="J19" s="25"/>
      <c r="K19" s="24" t="s">
        <v>67</v>
      </c>
      <c r="L19" s="27"/>
      <c r="M19" s="28"/>
    </row>
    <row r="20" spans="1:12">
      <c r="A20" s="8">
        <v>17</v>
      </c>
      <c r="B20" s="8" t="s">
        <v>60</v>
      </c>
      <c r="C20" s="8" t="s">
        <v>61</v>
      </c>
      <c r="D20" s="8" t="s">
        <v>62</v>
      </c>
      <c r="E20" s="15">
        <v>0</v>
      </c>
      <c r="F20" s="15">
        <v>100</v>
      </c>
      <c r="G20" s="15" t="s">
        <v>17</v>
      </c>
      <c r="H20" s="15" t="s">
        <v>18</v>
      </c>
      <c r="I20" s="24" t="s">
        <v>19</v>
      </c>
      <c r="J20" s="25"/>
      <c r="K20" s="24" t="s">
        <v>19</v>
      </c>
      <c r="L20" s="27"/>
    </row>
    <row r="21" spans="1:12">
      <c r="A21" s="8">
        <v>18</v>
      </c>
      <c r="B21" s="8" t="s">
        <v>27</v>
      </c>
      <c r="C21" s="8" t="s">
        <v>64</v>
      </c>
      <c r="D21" s="8" t="s">
        <v>65</v>
      </c>
      <c r="E21" s="15">
        <v>0</v>
      </c>
      <c r="F21" s="15">
        <v>0</v>
      </c>
      <c r="G21" s="15" t="s">
        <v>17</v>
      </c>
      <c r="H21" s="15" t="s">
        <v>32</v>
      </c>
      <c r="I21" s="24" t="s">
        <v>33</v>
      </c>
      <c r="J21" s="25"/>
      <c r="K21" s="24" t="s">
        <v>33</v>
      </c>
      <c r="L21" s="27"/>
    </row>
    <row r="22" spans="3:7">
      <c r="C22" s="10"/>
      <c r="D22" s="2"/>
      <c r="E22" s="2"/>
      <c r="F22" s="2"/>
      <c r="G22" s="2"/>
    </row>
  </sheetData>
  <mergeCells count="9">
    <mergeCell ref="A1:L1"/>
    <mergeCell ref="G2:J2"/>
    <mergeCell ref="K2:L2"/>
    <mergeCell ref="A2:A3"/>
    <mergeCell ref="B2:B3"/>
    <mergeCell ref="C2:C3"/>
    <mergeCell ref="D2:D3"/>
    <mergeCell ref="E2:E3"/>
    <mergeCell ref="F2:F3"/>
  </mergeCells>
  <pageMargins left="0.75" right="0.75" top="1" bottom="1" header="0.5" footer="0.5"/>
  <pageSetup paperSize="9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zoomScale="110" zoomScaleNormal="110" workbookViewId="0">
      <pane ySplit="3" topLeftCell="A4" activePane="bottomLeft" state="frozen"/>
      <selection/>
      <selection pane="bottomLeft" activeCell="G17" sqref="G17"/>
    </sheetView>
  </sheetViews>
  <sheetFormatPr defaultColWidth="9.14285714285714" defaultRowHeight="16.5"/>
  <cols>
    <col min="1" max="1" width="4.28571428571429" customWidth="true"/>
    <col min="2" max="2" width="17.5238095238095" customWidth="true"/>
    <col min="3" max="3" width="21.6761904761905" style="1" customWidth="true"/>
    <col min="4" max="4" width="12.7238095238095" customWidth="true"/>
    <col min="5" max="5" width="9.24761904761905" customWidth="true"/>
    <col min="6" max="6" width="9.24761904761905" hidden="true" customWidth="true"/>
    <col min="7" max="7" width="20.2571428571429" customWidth="true"/>
    <col min="8" max="8" width="14.447619047619" customWidth="true"/>
    <col min="9" max="9" width="30.7142857142857" style="2" customWidth="true"/>
    <col min="10" max="10" width="24" style="3" hidden="true" customWidth="true"/>
    <col min="11" max="11" width="7.26666666666667" customWidth="true"/>
    <col min="12" max="12" width="9.14285714285714" hidden="true" customWidth="true"/>
    <col min="13" max="13" width="7.65714285714286" hidden="true" customWidth="true"/>
  </cols>
  <sheetData>
    <row r="1" ht="53" customHeight="true" spans="1:13">
      <c r="A1" s="4" t="s">
        <v>69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/>
      <c r="G2" s="11" t="s">
        <v>6</v>
      </c>
      <c r="H2" s="12" t="s">
        <v>7</v>
      </c>
      <c r="I2" s="12"/>
      <c r="J2" s="12"/>
      <c r="K2" s="12"/>
      <c r="L2" s="18" t="s">
        <v>8</v>
      </c>
      <c r="M2" s="26"/>
    </row>
    <row r="3" ht="45" customHeight="true" spans="1:13">
      <c r="A3" s="5"/>
      <c r="B3" s="5"/>
      <c r="C3" s="5"/>
      <c r="D3" s="5"/>
      <c r="E3" s="5"/>
      <c r="F3" s="5"/>
      <c r="G3" s="13"/>
      <c r="H3" s="14" t="s">
        <v>9</v>
      </c>
      <c r="I3" s="14" t="s">
        <v>10</v>
      </c>
      <c r="J3" s="19" t="s">
        <v>11</v>
      </c>
      <c r="K3" s="20" t="s">
        <v>12</v>
      </c>
      <c r="L3" s="21" t="s">
        <v>13</v>
      </c>
      <c r="M3" s="12" t="s">
        <v>12</v>
      </c>
    </row>
    <row r="4" ht="30" customHeight="true" spans="1:13">
      <c r="A4" s="6">
        <v>1</v>
      </c>
      <c r="B4" s="6" t="s">
        <v>14</v>
      </c>
      <c r="C4" s="7" t="s">
        <v>15</v>
      </c>
      <c r="D4" s="6" t="s">
        <v>16</v>
      </c>
      <c r="E4" s="15">
        <f>'9.1-11.10 '!E4+'2026.1期'!E4+'1.1-4.30'!E4</f>
        <v>238</v>
      </c>
      <c r="F4" s="15">
        <v>313</v>
      </c>
      <c r="G4" s="16">
        <f>E4/F4</f>
        <v>0.76038338658147</v>
      </c>
      <c r="H4" s="17" t="s">
        <v>17</v>
      </c>
      <c r="I4" s="17" t="s">
        <v>18</v>
      </c>
      <c r="J4" s="22" t="s">
        <v>33</v>
      </c>
      <c r="K4" s="23"/>
      <c r="L4" s="24" t="s">
        <v>33</v>
      </c>
      <c r="M4" s="27"/>
    </row>
    <row r="5" ht="22" customHeight="true" spans="1:13">
      <c r="A5" s="8">
        <v>2</v>
      </c>
      <c r="B5" s="8" t="s">
        <v>14</v>
      </c>
      <c r="C5" s="9" t="s">
        <v>20</v>
      </c>
      <c r="D5" s="8" t="s">
        <v>21</v>
      </c>
      <c r="E5" s="15">
        <f>'9.1-11.10 '!E5+'2026.1期'!E5+'1.1-4.30'!E5</f>
        <v>218</v>
      </c>
      <c r="F5" s="15">
        <v>313</v>
      </c>
      <c r="G5" s="16">
        <f t="shared" ref="G5:G21" si="0">E5/F5</f>
        <v>0.696485623003195</v>
      </c>
      <c r="H5" s="15" t="s">
        <v>17</v>
      </c>
      <c r="I5" s="15" t="s">
        <v>18</v>
      </c>
      <c r="J5" s="24" t="s">
        <v>33</v>
      </c>
      <c r="K5" s="25"/>
      <c r="L5" s="24" t="s">
        <v>33</v>
      </c>
      <c r="M5" s="27"/>
    </row>
    <row r="6" spans="1:13">
      <c r="A6" s="8">
        <v>3</v>
      </c>
      <c r="B6" s="8" t="s">
        <v>14</v>
      </c>
      <c r="C6" s="9" t="s">
        <v>23</v>
      </c>
      <c r="D6" s="8" t="s">
        <v>24</v>
      </c>
      <c r="E6" s="15">
        <f>'9.1-11.10 '!E6+'2026.1期'!E6+'1.1-4.30'!E6</f>
        <v>310</v>
      </c>
      <c r="F6" s="15">
        <v>313</v>
      </c>
      <c r="G6" s="16">
        <f t="shared" si="0"/>
        <v>0.990415335463259</v>
      </c>
      <c r="H6" s="15" t="s">
        <v>17</v>
      </c>
      <c r="I6" s="15" t="s">
        <v>18</v>
      </c>
      <c r="J6" s="24" t="s">
        <v>33</v>
      </c>
      <c r="K6" s="25"/>
      <c r="L6" s="24" t="s">
        <v>33</v>
      </c>
      <c r="M6" s="27"/>
    </row>
    <row r="7" spans="1:13">
      <c r="A7" s="8">
        <v>4</v>
      </c>
      <c r="B7" s="8" t="s">
        <v>14</v>
      </c>
      <c r="C7" s="9" t="s">
        <v>25</v>
      </c>
      <c r="D7" s="8" t="s">
        <v>26</v>
      </c>
      <c r="E7" s="15">
        <f>'9.1-11.10 '!E7+'2026.1期'!E7+'1.1-4.30'!E7</f>
        <v>237</v>
      </c>
      <c r="F7" s="15">
        <v>313</v>
      </c>
      <c r="G7" s="16">
        <f t="shared" si="0"/>
        <v>0.757188498402556</v>
      </c>
      <c r="H7" s="15" t="s">
        <v>17</v>
      </c>
      <c r="I7" s="15" t="s">
        <v>18</v>
      </c>
      <c r="J7" s="24" t="s">
        <v>33</v>
      </c>
      <c r="K7" s="25"/>
      <c r="L7" s="24" t="s">
        <v>33</v>
      </c>
      <c r="M7" s="27"/>
    </row>
    <row r="8" spans="1:13">
      <c r="A8" s="8">
        <v>5</v>
      </c>
      <c r="B8" s="8" t="s">
        <v>27</v>
      </c>
      <c r="C8" s="9" t="s">
        <v>28</v>
      </c>
      <c r="D8" s="8" t="s">
        <v>29</v>
      </c>
      <c r="E8" s="15">
        <f>'9.1-11.10 '!E8+'2026.1期'!E8+'1.1-4.30'!E8</f>
        <v>264</v>
      </c>
      <c r="F8" s="15">
        <v>313</v>
      </c>
      <c r="G8" s="16">
        <f t="shared" si="0"/>
        <v>0.843450479233227</v>
      </c>
      <c r="H8" s="15" t="s">
        <v>17</v>
      </c>
      <c r="I8" s="15" t="s">
        <v>18</v>
      </c>
      <c r="J8" s="24" t="s">
        <v>19</v>
      </c>
      <c r="K8" s="25"/>
      <c r="L8" s="24" t="s">
        <v>19</v>
      </c>
      <c r="M8" s="27"/>
    </row>
    <row r="9" spans="1:13">
      <c r="A9" s="8">
        <v>6</v>
      </c>
      <c r="B9" s="8" t="s">
        <v>27</v>
      </c>
      <c r="C9" s="9" t="s">
        <v>30</v>
      </c>
      <c r="D9" s="8" t="s">
        <v>31</v>
      </c>
      <c r="E9" s="15">
        <f>'9.1-11.10 '!E9+'2026.1期'!E9+'1.1-4.30'!E9</f>
        <v>107</v>
      </c>
      <c r="F9" s="15">
        <v>313</v>
      </c>
      <c r="G9" s="16">
        <f t="shared" si="0"/>
        <v>0.34185303514377</v>
      </c>
      <c r="H9" s="15" t="s">
        <v>17</v>
      </c>
      <c r="I9" s="15" t="s">
        <v>32</v>
      </c>
      <c r="J9" s="24" t="s">
        <v>33</v>
      </c>
      <c r="K9" s="25"/>
      <c r="L9" s="24" t="s">
        <v>33</v>
      </c>
      <c r="M9" s="27"/>
    </row>
    <row r="10" spans="1:13">
      <c r="A10" s="8">
        <v>7</v>
      </c>
      <c r="B10" s="8" t="s">
        <v>34</v>
      </c>
      <c r="C10" s="9" t="s">
        <v>35</v>
      </c>
      <c r="D10" s="8" t="s">
        <v>36</v>
      </c>
      <c r="E10" s="15">
        <f>'9.1-11.10 '!E10+'2026.1期'!E10+'1.1-4.30'!E10</f>
        <v>170</v>
      </c>
      <c r="F10" s="15">
        <v>313</v>
      </c>
      <c r="G10" s="16">
        <f t="shared" si="0"/>
        <v>0.543130990415335</v>
      </c>
      <c r="H10" s="15" t="s">
        <v>17</v>
      </c>
      <c r="I10" s="15" t="s">
        <v>37</v>
      </c>
      <c r="J10" s="24" t="s">
        <v>33</v>
      </c>
      <c r="K10" s="25"/>
      <c r="L10" s="24" t="s">
        <v>33</v>
      </c>
      <c r="M10" s="27"/>
    </row>
    <row r="11" spans="1:13">
      <c r="A11" s="8">
        <v>8</v>
      </c>
      <c r="B11" s="8" t="s">
        <v>34</v>
      </c>
      <c r="C11" s="9" t="s">
        <v>38</v>
      </c>
      <c r="D11" s="8" t="s">
        <v>39</v>
      </c>
      <c r="E11" s="15">
        <f>'9.1-11.10 '!E11+'2026.1期'!E11+'1.1-4.30'!E11</f>
        <v>233</v>
      </c>
      <c r="F11" s="15">
        <v>313</v>
      </c>
      <c r="G11" s="16">
        <f t="shared" si="0"/>
        <v>0.744408945686901</v>
      </c>
      <c r="H11" s="15" t="s">
        <v>17</v>
      </c>
      <c r="I11" s="15" t="s">
        <v>37</v>
      </c>
      <c r="J11" s="24" t="s">
        <v>33</v>
      </c>
      <c r="K11" s="25"/>
      <c r="L11" s="24" t="s">
        <v>33</v>
      </c>
      <c r="M11" s="27"/>
    </row>
    <row r="12" spans="1:13">
      <c r="A12" s="8">
        <v>9</v>
      </c>
      <c r="B12" s="8" t="s">
        <v>34</v>
      </c>
      <c r="C12" s="9" t="s">
        <v>40</v>
      </c>
      <c r="D12" s="8" t="s">
        <v>41</v>
      </c>
      <c r="E12" s="15">
        <f>'9.1-11.10 '!E12+'2026.1期'!E12+'1.1-4.30'!E12</f>
        <v>285</v>
      </c>
      <c r="F12" s="15">
        <v>313</v>
      </c>
      <c r="G12" s="16">
        <f t="shared" si="0"/>
        <v>0.910543130990415</v>
      </c>
      <c r="H12" s="15" t="s">
        <v>17</v>
      </c>
      <c r="I12" s="15" t="s">
        <v>18</v>
      </c>
      <c r="J12" s="24" t="s">
        <v>22</v>
      </c>
      <c r="K12" s="25"/>
      <c r="L12" s="24" t="s">
        <v>22</v>
      </c>
      <c r="M12" s="27"/>
    </row>
    <row r="13" spans="1:13">
      <c r="A13" s="8">
        <v>10</v>
      </c>
      <c r="B13" s="8" t="s">
        <v>34</v>
      </c>
      <c r="C13" s="9" t="s">
        <v>42</v>
      </c>
      <c r="D13" s="8" t="s">
        <v>43</v>
      </c>
      <c r="E13" s="15">
        <f>'9.1-11.10 '!E13+'2026.1期'!E13+'1.1-4.30'!E13</f>
        <v>20</v>
      </c>
      <c r="F13" s="15">
        <v>313</v>
      </c>
      <c r="G13" s="16">
        <f t="shared" si="0"/>
        <v>0.0638977635782748</v>
      </c>
      <c r="H13" s="15" t="s">
        <v>17</v>
      </c>
      <c r="I13" s="15" t="s">
        <v>37</v>
      </c>
      <c r="J13" s="24" t="s">
        <v>33</v>
      </c>
      <c r="K13" s="25"/>
      <c r="L13" s="24" t="s">
        <v>33</v>
      </c>
      <c r="M13" s="27"/>
    </row>
    <row r="14" spans="1:13">
      <c r="A14" s="8">
        <v>11</v>
      </c>
      <c r="B14" s="8" t="s">
        <v>34</v>
      </c>
      <c r="C14" s="9" t="s">
        <v>44</v>
      </c>
      <c r="D14" s="8" t="s">
        <v>45</v>
      </c>
      <c r="E14" s="15">
        <f>'9.1-11.10 '!E14+'2026.1期'!E14+'1.1-4.30'!E14</f>
        <v>103</v>
      </c>
      <c r="F14" s="15">
        <v>313</v>
      </c>
      <c r="G14" s="16">
        <f t="shared" si="0"/>
        <v>0.329073482428115</v>
      </c>
      <c r="H14" s="15" t="s">
        <v>17</v>
      </c>
      <c r="I14" s="15" t="s">
        <v>37</v>
      </c>
      <c r="J14" s="24" t="s">
        <v>33</v>
      </c>
      <c r="K14" s="25"/>
      <c r="L14" s="24" t="s">
        <v>33</v>
      </c>
      <c r="M14" s="27"/>
    </row>
    <row r="15" spans="1:13">
      <c r="A15" s="8">
        <v>12</v>
      </c>
      <c r="B15" s="8" t="s">
        <v>34</v>
      </c>
      <c r="C15" s="9" t="s">
        <v>46</v>
      </c>
      <c r="D15" s="8" t="s">
        <v>47</v>
      </c>
      <c r="E15" s="15">
        <f>'9.1-11.10 '!E15+'2026.1期'!E15+'1.1-4.30'!E15</f>
        <v>303</v>
      </c>
      <c r="F15" s="15">
        <v>313</v>
      </c>
      <c r="G15" s="16">
        <f t="shared" si="0"/>
        <v>0.968051118210863</v>
      </c>
      <c r="H15" s="15" t="s">
        <v>17</v>
      </c>
      <c r="I15" s="15" t="s">
        <v>18</v>
      </c>
      <c r="J15" s="24" t="s">
        <v>19</v>
      </c>
      <c r="K15" s="25"/>
      <c r="L15" s="24" t="s">
        <v>19</v>
      </c>
      <c r="M15" s="27"/>
    </row>
    <row r="16" spans="1:13">
      <c r="A16" s="8">
        <v>13</v>
      </c>
      <c r="B16" s="8" t="s">
        <v>34</v>
      </c>
      <c r="C16" s="9" t="s">
        <v>48</v>
      </c>
      <c r="D16" s="8" t="s">
        <v>49</v>
      </c>
      <c r="E16" s="15">
        <f>'9.1-11.10 '!E16+'2026.1期'!E16+'1.1-4.30'!E16</f>
        <v>74</v>
      </c>
      <c r="F16" s="15">
        <v>313</v>
      </c>
      <c r="G16" s="16">
        <f t="shared" si="0"/>
        <v>0.236421725239617</v>
      </c>
      <c r="H16" s="15" t="s">
        <v>17</v>
      </c>
      <c r="I16" s="15" t="s">
        <v>37</v>
      </c>
      <c r="J16" s="24" t="s">
        <v>33</v>
      </c>
      <c r="K16" s="25"/>
      <c r="L16" s="24" t="s">
        <v>33</v>
      </c>
      <c r="M16" s="27"/>
    </row>
    <row r="17" spans="1:13">
      <c r="A17" s="8">
        <v>14</v>
      </c>
      <c r="B17" s="8" t="s">
        <v>34</v>
      </c>
      <c r="C17" s="9" t="s">
        <v>50</v>
      </c>
      <c r="D17" s="8" t="s">
        <v>51</v>
      </c>
      <c r="E17" s="15">
        <f>'9.1-11.10 '!E17+'2026.1期'!E17+'1.1-4.30'!E17</f>
        <v>309</v>
      </c>
      <c r="F17" s="15">
        <v>313</v>
      </c>
      <c r="G17" s="16">
        <f t="shared" si="0"/>
        <v>0.987220447284345</v>
      </c>
      <c r="H17" s="15" t="s">
        <v>17</v>
      </c>
      <c r="I17" s="15" t="s">
        <v>18</v>
      </c>
      <c r="J17" s="24" t="s">
        <v>19</v>
      </c>
      <c r="K17" s="25"/>
      <c r="L17" s="24" t="s">
        <v>19</v>
      </c>
      <c r="M17" s="27"/>
    </row>
    <row r="18" spans="1:13">
      <c r="A18" s="8">
        <v>15</v>
      </c>
      <c r="B18" s="8" t="s">
        <v>34</v>
      </c>
      <c r="C18" s="9" t="s">
        <v>52</v>
      </c>
      <c r="D18" s="8" t="s">
        <v>53</v>
      </c>
      <c r="E18" s="15">
        <f>'9.1-11.10 '!E18+'2026.1期'!E18+'1.1-4.30'!E18</f>
        <v>134</v>
      </c>
      <c r="F18" s="15">
        <v>313</v>
      </c>
      <c r="G18" s="16">
        <f t="shared" si="0"/>
        <v>0.428115015974441</v>
      </c>
      <c r="H18" s="15" t="s">
        <v>17</v>
      </c>
      <c r="I18" s="15" t="s">
        <v>18</v>
      </c>
      <c r="J18" s="24" t="s">
        <v>33</v>
      </c>
      <c r="K18" s="25"/>
      <c r="L18" s="24" t="s">
        <v>33</v>
      </c>
      <c r="M18" s="27"/>
    </row>
    <row r="19" spans="1:14">
      <c r="A19" s="8">
        <v>16</v>
      </c>
      <c r="B19" s="8" t="s">
        <v>54</v>
      </c>
      <c r="C19" s="9" t="s">
        <v>55</v>
      </c>
      <c r="D19" s="8" t="s">
        <v>56</v>
      </c>
      <c r="E19" s="15">
        <f>'9.1-11.10 '!E19+'2026.1期'!E19+'1.1-4.30'!E19</f>
        <v>254</v>
      </c>
      <c r="F19" s="15">
        <v>313</v>
      </c>
      <c r="G19" s="16">
        <f t="shared" si="0"/>
        <v>0.811501597444089</v>
      </c>
      <c r="H19" s="15" t="s">
        <v>57</v>
      </c>
      <c r="I19" s="15" t="s">
        <v>18</v>
      </c>
      <c r="J19" s="24" t="s">
        <v>67</v>
      </c>
      <c r="K19" s="25"/>
      <c r="L19" s="24" t="s">
        <v>67</v>
      </c>
      <c r="M19" s="27"/>
      <c r="N19" s="28"/>
    </row>
    <row r="20" spans="1:13">
      <c r="A20" s="8">
        <v>17</v>
      </c>
      <c r="B20" s="8" t="s">
        <v>60</v>
      </c>
      <c r="C20" s="8" t="s">
        <v>61</v>
      </c>
      <c r="D20" s="8" t="s">
        <v>62</v>
      </c>
      <c r="E20" s="15">
        <f>'9.1-11.10 '!E20+'2026.1期'!E20+'1.1-4.30'!E20</f>
        <v>15</v>
      </c>
      <c r="F20" s="15">
        <v>313</v>
      </c>
      <c r="G20" s="16">
        <f t="shared" si="0"/>
        <v>0.0479233226837061</v>
      </c>
      <c r="H20" s="15" t="s">
        <v>17</v>
      </c>
      <c r="I20" s="15" t="s">
        <v>18</v>
      </c>
      <c r="J20" s="24" t="s">
        <v>19</v>
      </c>
      <c r="K20" s="25"/>
      <c r="L20" s="24" t="s">
        <v>19</v>
      </c>
      <c r="M20" s="27"/>
    </row>
    <row r="21" spans="1:13">
      <c r="A21" s="8">
        <v>18</v>
      </c>
      <c r="B21" s="8" t="s">
        <v>27</v>
      </c>
      <c r="C21" s="8" t="s">
        <v>64</v>
      </c>
      <c r="D21" s="8" t="s">
        <v>65</v>
      </c>
      <c r="E21" s="15">
        <f>'9.1-11.10 '!E21+'2026.1期'!E21+'1.1-4.30'!E21</f>
        <v>119</v>
      </c>
      <c r="F21" s="15">
        <v>313</v>
      </c>
      <c r="G21" s="16">
        <f t="shared" si="0"/>
        <v>0.380191693290735</v>
      </c>
      <c r="H21" s="15" t="s">
        <v>17</v>
      </c>
      <c r="I21" s="15" t="s">
        <v>32</v>
      </c>
      <c r="J21" s="24" t="s">
        <v>33</v>
      </c>
      <c r="K21" s="25"/>
      <c r="L21" s="24" t="s">
        <v>33</v>
      </c>
      <c r="M21" s="27"/>
    </row>
    <row r="22" spans="3:8">
      <c r="C22" s="10"/>
      <c r="D22" s="2"/>
      <c r="E22" s="2"/>
      <c r="F22" s="2"/>
      <c r="G22" s="2"/>
      <c r="H22" s="2"/>
    </row>
  </sheetData>
  <mergeCells count="9">
    <mergeCell ref="A1:M1"/>
    <mergeCell ref="H2:K2"/>
    <mergeCell ref="L2:M2"/>
    <mergeCell ref="A2:A3"/>
    <mergeCell ref="B2:B3"/>
    <mergeCell ref="C2:C3"/>
    <mergeCell ref="D2:D3"/>
    <mergeCell ref="E2:E3"/>
    <mergeCell ref="G2:G3"/>
  </mergeCells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1.1-4.30</vt:lpstr>
      <vt:lpstr>2026.1期</vt:lpstr>
      <vt:lpstr>9.1-11.10 </vt:lpstr>
      <vt:lpstr>1.1-11.10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贾英杰</cp:lastModifiedBy>
  <dcterms:created xsi:type="dcterms:W3CDTF">2024-04-14T02:44:00Z</dcterms:created>
  <dcterms:modified xsi:type="dcterms:W3CDTF">2026-05-06T16:45:40Z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A90C5430266B443AB3AD792C0408C90D_13</vt:lpwstr>
  </property>
  <property fmtid="{D5CDD505-2E9C-101B-9397-08002B2CF9AE}" pid="3" name="KSOProductBuildVer">
    <vt:lpwstr>2052-11.8.2.10125</vt:lpwstr>
  </property>
  <property fmtid="{D5CDD505-2E9C-101B-9397-08002B2CF9AE}" pid="4" name="KSOReadingLayout">
    <vt:bool>true</vt:bool>
  </property>
</Properties>
</file>