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54" firstSheet="4" activeTab="10"/>
  </bookViews>
  <sheets>
    <sheet name="社会服务业统计报表月报" sheetId="1" r:id="rId1"/>
    <sheet name="1.老年人福利" sheetId="2" r:id="rId2"/>
    <sheet name="2.残疾人福利" sheetId="3" r:id="rId3"/>
    <sheet name="3.孤儿数" sheetId="4" r:id="rId4"/>
    <sheet name="4.城市最低生活保障" sheetId="5" r:id="rId5"/>
    <sheet name="5、农村最低生活保障" sheetId="6" r:id="rId6"/>
    <sheet name="6.特困供养" sheetId="7" r:id="rId7"/>
    <sheet name="7.社会组织" sheetId="8" r:id="rId8"/>
    <sheet name="8.婚姻登记" sheetId="9" r:id="rId9"/>
    <sheet name="9.火化遗体数" sheetId="10" r:id="rId10"/>
    <sheet name="10.民政经费" sheetId="11" r:id="rId11"/>
  </sheets>
  <definedNames>
    <definedName name="_xlnm.Print_Titles" localSheetId="0">'社会服务业统计报表月报'!$1:$3</definedName>
  </definedNames>
  <calcPr fullCalcOnLoad="1"/>
</workbook>
</file>

<file path=xl/comments1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sz val="9"/>
            <rFont val="宋体"/>
            <family val="0"/>
          </rPr>
          <t>Administrator:
本月累计-上月累计</t>
        </r>
      </text>
    </comment>
  </commentList>
</comments>
</file>

<file path=xl/sharedStrings.xml><?xml version="1.0" encoding="utf-8"?>
<sst xmlns="http://schemas.openxmlformats.org/spreadsheetml/2006/main" count="323" uniqueCount="148">
  <si>
    <t>编制单位：湛江市</t>
  </si>
  <si>
    <t>一、综合</t>
  </si>
  <si>
    <t>万元</t>
  </si>
  <si>
    <t>户</t>
  </si>
  <si>
    <t>指标名称</t>
  </si>
  <si>
    <t>二、社会工作</t>
  </si>
  <si>
    <t>人</t>
  </si>
  <si>
    <t>单位</t>
  </si>
  <si>
    <t>数量</t>
  </si>
  <si>
    <t>年/月</t>
  </si>
  <si>
    <t>10月</t>
  </si>
  <si>
    <t>11月</t>
  </si>
  <si>
    <t>城市居民最低生活保障户数       （户）</t>
  </si>
  <si>
    <t>1月</t>
  </si>
  <si>
    <t>2月</t>
  </si>
  <si>
    <t>农村最低生活保障人数         （人）</t>
  </si>
  <si>
    <t>农村居民最低生活保障户数           （户）</t>
  </si>
  <si>
    <t>其中</t>
  </si>
  <si>
    <t>社会福利支出</t>
  </si>
  <si>
    <t>社会救助支出</t>
  </si>
  <si>
    <t>民政管理事务支出</t>
  </si>
  <si>
    <t>行政事业单位离退休支出</t>
  </si>
  <si>
    <t>其他支出</t>
  </si>
  <si>
    <t>城市居民最低生活保障人数               （人）</t>
  </si>
  <si>
    <t>3月</t>
  </si>
  <si>
    <t>9月</t>
  </si>
  <si>
    <t>个</t>
  </si>
  <si>
    <t>件</t>
  </si>
  <si>
    <t>人次</t>
  </si>
  <si>
    <t>三、成员组织</t>
  </si>
  <si>
    <t>起</t>
  </si>
  <si>
    <t>四、其他社会服务</t>
  </si>
  <si>
    <t>对</t>
  </si>
  <si>
    <t>具</t>
  </si>
  <si>
    <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>月</t>
    </r>
  </si>
  <si>
    <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>月</t>
    </r>
  </si>
  <si>
    <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>月</t>
    </r>
  </si>
  <si>
    <t>1、享受高龄补贴的老年人数</t>
  </si>
  <si>
    <t>享受高龄补贴的老年人数（人）</t>
  </si>
  <si>
    <t>2、残疾人福利</t>
  </si>
  <si>
    <t>享受困难残疾人生活补贴人数（人）</t>
  </si>
  <si>
    <t>享受重度残疾人护理补贴人数（人）</t>
  </si>
  <si>
    <t>孤儿数（人）</t>
  </si>
  <si>
    <t>3、孤儿数</t>
  </si>
  <si>
    <t>6、特困供养人员</t>
  </si>
  <si>
    <t>特困供养人数（人）</t>
  </si>
  <si>
    <t>城市特困</t>
  </si>
  <si>
    <t>农村特困</t>
  </si>
  <si>
    <t>民政事业费累计支出
（万元）</t>
  </si>
  <si>
    <t>10、民政经费</t>
  </si>
  <si>
    <t>5、农村最低生活保障</t>
  </si>
  <si>
    <t>4、城市最低生活保障</t>
  </si>
  <si>
    <t>7、社会组织</t>
  </si>
  <si>
    <t>社会组织（个）</t>
  </si>
  <si>
    <t>社会团体</t>
  </si>
  <si>
    <t>民办非企业</t>
  </si>
  <si>
    <t>基金会</t>
  </si>
  <si>
    <t>8、婚姻登记</t>
  </si>
  <si>
    <t>婚姻登记（对）</t>
  </si>
  <si>
    <t>结婚登记</t>
  </si>
  <si>
    <t>离婚登记</t>
  </si>
  <si>
    <t>9、遗体火化数</t>
  </si>
  <si>
    <t>遗体火化数（具）</t>
  </si>
  <si>
    <t>残疾人福利数（人）</t>
  </si>
  <si>
    <t>其中</t>
  </si>
  <si>
    <t>1月</t>
  </si>
  <si>
    <r>
      <t>2</t>
    </r>
    <r>
      <rPr>
        <sz val="11"/>
        <rFont val="宋体"/>
        <family val="0"/>
      </rPr>
      <t>019年</t>
    </r>
  </si>
  <si>
    <t>2019年</t>
  </si>
  <si>
    <t>2019年</t>
  </si>
  <si>
    <t>2019年</t>
  </si>
  <si>
    <t>甲</t>
  </si>
  <si>
    <t>乙</t>
  </si>
  <si>
    <t>4月</t>
  </si>
  <si>
    <t>5月</t>
  </si>
  <si>
    <t>6月</t>
  </si>
  <si>
    <t>7月</t>
  </si>
  <si>
    <t>8月</t>
  </si>
  <si>
    <r>
      <t>2</t>
    </r>
    <r>
      <rPr>
        <sz val="11"/>
        <rFont val="宋体"/>
        <family val="0"/>
      </rPr>
      <t>018年</t>
    </r>
  </si>
  <si>
    <r>
      <t>2</t>
    </r>
    <r>
      <rPr>
        <sz val="11"/>
        <rFont val="宋体"/>
        <family val="0"/>
      </rPr>
      <t>018年</t>
    </r>
  </si>
  <si>
    <t>民政统计月报表</t>
  </si>
  <si>
    <t xml:space="preserve">   （一）行政区划</t>
  </si>
  <si>
    <t xml:space="preserve">          乡镇级合计</t>
  </si>
  <si>
    <t xml:space="preserve">            1.镇</t>
  </si>
  <si>
    <t xml:space="preserve">            2.乡小计</t>
  </si>
  <si>
    <t xml:space="preserve">       　     其中：民族乡</t>
  </si>
  <si>
    <t xml:space="preserve">                    苏木</t>
  </si>
  <si>
    <t xml:space="preserve">                    民族苏木</t>
  </si>
  <si>
    <t xml:space="preserve">            3.街道</t>
  </si>
  <si>
    <t xml:space="preserve">            4.区公所</t>
  </si>
  <si>
    <t xml:space="preserve">   （二）民政事业费累计支出</t>
  </si>
  <si>
    <t xml:space="preserve">            1.社会福利</t>
  </si>
  <si>
    <t xml:space="preserve">             其中：（1）儿童福利</t>
  </si>
  <si>
    <t xml:space="preserve">                   （2）老年人福利</t>
  </si>
  <si>
    <t xml:space="preserve">                   （3）残疾人福利</t>
  </si>
  <si>
    <t xml:space="preserve">            2.社会救助</t>
  </si>
  <si>
    <t xml:space="preserve">                （1）最低生活保障</t>
  </si>
  <si>
    <t xml:space="preserve">                      A 城市低保累计支出</t>
  </si>
  <si>
    <t xml:space="preserve">                        I 城市低保金</t>
  </si>
  <si>
    <t xml:space="preserve">                       II 城市低保临时补助</t>
  </si>
  <si>
    <t xml:space="preserve">                      B 农村低保累计支出</t>
  </si>
  <si>
    <t xml:space="preserve">                       I 农村低保金</t>
  </si>
  <si>
    <t xml:space="preserve">                      II 农村低保临时补助</t>
  </si>
  <si>
    <t xml:space="preserve">                 （2）特困人员救助供养支出</t>
  </si>
  <si>
    <t xml:space="preserve">                      A 城市特困人员救助供养支出</t>
  </si>
  <si>
    <t xml:space="preserve">                      B 农村特困人员救助供养支出</t>
  </si>
  <si>
    <t xml:space="preserve">                （3）临时救助支出</t>
  </si>
  <si>
    <t xml:space="preserve">            3.民政管理事务</t>
  </si>
  <si>
    <t xml:space="preserve">            4.行政事业单位离退休</t>
  </si>
  <si>
    <t xml:space="preserve">            5.其他</t>
  </si>
  <si>
    <t xml:space="preserve">    （一）老年人福利</t>
  </si>
  <si>
    <t xml:space="preserve">          1.享受高龄补贴的老年人数</t>
  </si>
  <si>
    <t xml:space="preserve">          2.享受护理补贴的老年人数</t>
  </si>
  <si>
    <t xml:space="preserve">          3.享受养老服务补贴的老年人数</t>
  </si>
  <si>
    <t xml:space="preserve">          4.享受综合补贴的老年人数</t>
  </si>
  <si>
    <t xml:space="preserve">    （二）残疾人福利</t>
  </si>
  <si>
    <t xml:space="preserve">          1.享受困难残疾人生活补贴人数</t>
  </si>
  <si>
    <t xml:space="preserve">          2.享受重度残疾人护理补贴人数</t>
  </si>
  <si>
    <t xml:space="preserve">    （三）儿童福利</t>
  </si>
  <si>
    <t xml:space="preserve">         1.孤儿数</t>
  </si>
  <si>
    <t xml:space="preserve">         2.成立收养关系登记</t>
  </si>
  <si>
    <t xml:space="preserve">    （四）社会救助</t>
  </si>
  <si>
    <t xml:space="preserve">          1.最低生活保障</t>
  </si>
  <si>
    <t xml:space="preserve">             （1）城市低保</t>
  </si>
  <si>
    <t xml:space="preserve">                A、城市低保人数</t>
  </si>
  <si>
    <t xml:space="preserve">                B、城市低保户数</t>
  </si>
  <si>
    <t xml:space="preserve">             （2）农村低保</t>
  </si>
  <si>
    <t xml:space="preserve">                A、农村低保人数</t>
  </si>
  <si>
    <t xml:space="preserve">                B、农村低保户数</t>
  </si>
  <si>
    <t xml:space="preserve">          2.特困人员救助供养</t>
  </si>
  <si>
    <t xml:space="preserve">               A、城市特困人员救助供养人数</t>
  </si>
  <si>
    <t xml:space="preserve">               B、农村特困人员救助供养人数</t>
  </si>
  <si>
    <t xml:space="preserve">          3.生活无着流浪乞讨人员在站救助人次数</t>
  </si>
  <si>
    <t xml:space="preserve">   （一）社会组织</t>
  </si>
  <si>
    <t xml:space="preserve">        1.社会团体</t>
  </si>
  <si>
    <t xml:space="preserve">        2.民办非企业</t>
  </si>
  <si>
    <t xml:space="preserve">        3.基金会</t>
  </si>
  <si>
    <t xml:space="preserve">        4.社会组织行政处罚数</t>
  </si>
  <si>
    <t xml:space="preserve">   （二）自治组织</t>
  </si>
  <si>
    <t xml:space="preserve">        1.村委会</t>
  </si>
  <si>
    <t xml:space="preserve">        2.居委会</t>
  </si>
  <si>
    <t xml:space="preserve">   （一）婚姻登记</t>
  </si>
  <si>
    <t xml:space="preserve">          1.结婚登记  </t>
  </si>
  <si>
    <t xml:space="preserve">          2.离婚登记</t>
  </si>
  <si>
    <t xml:space="preserve">   （二）殡葬服务</t>
  </si>
  <si>
    <t xml:space="preserve">          火化遗体数</t>
  </si>
  <si>
    <t>2019年度 10月份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</si>
  <si>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</si>
  <si>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018年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</si>
</sst>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0_ "/>
    <numFmt numFmtId="181" formatCode="0;[Red]0"/>
    <numFmt numFmtId="182" formatCode="0_);[Red]\(0\)"/>
    <numFmt numFmtId="183" formatCode="0.0_);[Red]\(0.0\)"/>
    <numFmt numFmtId="184" formatCode="0.0_ "/>
    <numFmt numFmtId="185" formatCode="0.00_);[Red]\(0.00\)"/>
    <numFmt numFmtId="186" formatCode="#,##0.00_ "/>
    <numFmt numFmtId="187" formatCode="#,##0.0_ "/>
  </numFmts>
  <fonts count="46">
    <font>
      <sz val="10"/>
      <color indexed="8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享受老龄补贴的老年人数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2525"/>
          <c:w val="0.92875"/>
          <c:h val="0.841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'1.老年人福利'!$B$3:$B$14</c:f>
              <c:strCache/>
            </c:strRef>
          </c:cat>
          <c:val>
            <c:numRef>
              <c:f>'1.老年人福利'!$C$3:$C$14</c:f>
              <c:numCache/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1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民政经费支出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13"/>
          <c:w val="0.943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'10.民政经费'!$B$5:$B$17</c:f>
              <c:strCache/>
            </c:strRef>
          </c:cat>
          <c:val>
            <c:numRef>
              <c:f>'10.民政经费'!$C$5:$C$17</c:f>
              <c:numCache/>
            </c:numRef>
          </c:val>
          <c:smooth val="0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万元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残疾人福利数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2525"/>
          <c:w val="0.9505"/>
          <c:h val="0.841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'2.残疾人福利'!$B$4:$B$15</c:f>
              <c:strCache/>
            </c:strRef>
          </c:cat>
          <c:val>
            <c:numRef>
              <c:f>'2.残疾人福利'!$C$4:$C$15</c:f>
              <c:numCache/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6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孤儿数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175"/>
          <c:w val="0.936"/>
          <c:h val="0.845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'1.老年人福利'!$B$3:$B$14</c:f>
              <c:strCache>
                <c:ptCount val="12"/>
                <c:pt idx="0">
                  <c:v>9月</c:v>
                </c:pt>
                <c:pt idx="1">
                  <c:v>12月</c:v>
                </c:pt>
                <c:pt idx="2">
                  <c:v>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</c:strCache>
            </c:strRef>
          </c:cat>
          <c:val>
            <c:numRef>
              <c:f>'3.孤儿数'!$C$3:$C$14</c:f>
              <c:numCache/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城市居民最低生活保障人数</a:t>
            </a:r>
          </a:p>
        </c:rich>
      </c:tx>
      <c:layout>
        <c:manualLayout>
          <c:xMode val="factor"/>
          <c:yMode val="factor"/>
          <c:x val="0.004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"/>
          <c:w val="0.94125"/>
          <c:h val="0.848"/>
        </c:manualLayout>
      </c:layout>
      <c:lineChart>
        <c:grouping val="stacked"/>
        <c:varyColors val="0"/>
        <c:ser>
          <c:idx val="0"/>
          <c:order val="0"/>
          <c:tx>
            <c:strRef>
              <c:f>'4.城市最低生活保障'!$C$2</c:f>
              <c:strCache>
                <c:ptCount val="1"/>
                <c:pt idx="0">
                  <c:v>城市居民最低生活保障人数               （人）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'4.城市最低生活保障'!$B$3:$B$15</c:f>
              <c:strCache/>
            </c:strRef>
          </c:cat>
          <c:val>
            <c:numRef>
              <c:f>'4.城市最低生活保障'!$C$3:$C$15</c:f>
              <c:numCache/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54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农村最低生活保障人数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225"/>
          <c:w val="0.9415"/>
          <c:h val="0.84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'5、农村最低生活保障'!$B$3:$B$15</c:f>
              <c:strCache/>
            </c:strRef>
          </c:cat>
          <c:val>
            <c:numRef>
              <c:f>'5、农村最低生活保障'!$C$3:$C$15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'5、农村最低生活保障'!$B$3:$B$15</c:f>
              <c:strCache/>
            </c:strRef>
          </c:cat>
          <c:val>
            <c:numRef>
              <c:f>'5、农村最低生活保障'!$D$3:$D$15</c:f>
              <c:numCache/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2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特困供养人数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3525"/>
          <c:w val="0.941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'6.特困供养'!$B$4:$B$15</c:f>
              <c:strCache/>
            </c:strRef>
          </c:cat>
          <c:val>
            <c:numRef>
              <c:f>'6.特困供养'!$C$4:$C$15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'6.特困供养'!$B$4:$B$15</c:f>
              <c:strCache/>
            </c:strRef>
          </c:cat>
          <c:val>
            <c:numRef>
              <c:f>'6.特困供养'!$D$4:$D$15</c:f>
              <c:numCache/>
            </c:numRef>
          </c:val>
          <c:smooth val="0"/>
        </c:ser>
        <c:marker val="1"/>
        <c:axId val="25587319"/>
        <c:axId val="28959280"/>
      </c:line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社会组织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525"/>
          <c:w val="0.946"/>
          <c:h val="0.841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'7.社会组织'!$B$4:$B$15</c:f>
              <c:strCache/>
            </c:strRef>
          </c:cat>
          <c:val>
            <c:numRef>
              <c:f>'7.社会组织'!$C$4:$C$15</c:f>
              <c:numCache/>
            </c:numRef>
          </c:val>
          <c:smooth val="0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个</a:t>
                </a:r>
              </a:p>
            </c:rich>
          </c:tx>
          <c:layout>
            <c:manualLayout>
              <c:xMode val="factor"/>
              <c:yMode val="factor"/>
              <c:x val="0.001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婚姻登记数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2525"/>
          <c:w val="0.94425"/>
          <c:h val="0.841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'8.婚姻登记'!$B$4:$B$15</c:f>
              <c:strCache/>
            </c:strRef>
          </c:cat>
          <c:val>
            <c:numRef>
              <c:f>'8.婚姻登记'!$C$4:$C$15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'8.婚姻登记'!$B$4:$B$15</c:f>
              <c:strCache/>
            </c:strRef>
          </c:cat>
          <c:val>
            <c:numRef>
              <c:f>'8.婚姻登记'!$D$4:$D$15</c:f>
            </c:numRef>
          </c:val>
          <c:smooth val="0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对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遗体火化数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65"/>
          <c:w val="0.9415"/>
          <c:h val="0.84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'9.火化遗体数'!$B$3:$B$14</c:f>
              <c:strCache/>
            </c:strRef>
          </c:cat>
          <c:val>
            <c:numRef>
              <c:f>'9.火化遗体数'!$C$3:$C$14</c:f>
              <c:numCache/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具</a:t>
                </a:r>
              </a:p>
            </c:rich>
          </c:tx>
          <c:layout>
            <c:manualLayout>
              <c:xMode val="factor"/>
              <c:yMode val="factor"/>
              <c:x val="-0.003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9525</xdr:rowOff>
    </xdr:from>
    <xdr:to>
      <xdr:col>3</xdr:col>
      <xdr:colOff>28575</xdr:colOff>
      <xdr:row>35</xdr:row>
      <xdr:rowOff>114300</xdr:rowOff>
    </xdr:to>
    <xdr:graphicFrame>
      <xdr:nvGraphicFramePr>
        <xdr:cNvPr id="1" name="图表 2"/>
        <xdr:cNvGraphicFramePr/>
      </xdr:nvGraphicFramePr>
      <xdr:xfrm>
        <a:off x="57150" y="3771900"/>
        <a:ext cx="56197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152400</xdr:rowOff>
    </xdr:from>
    <xdr:to>
      <xdr:col>8</xdr:col>
      <xdr:colOff>0</xdr:colOff>
      <xdr:row>41</xdr:row>
      <xdr:rowOff>104775</xdr:rowOff>
    </xdr:to>
    <xdr:graphicFrame>
      <xdr:nvGraphicFramePr>
        <xdr:cNvPr id="1" name="图表 1"/>
        <xdr:cNvGraphicFramePr/>
      </xdr:nvGraphicFramePr>
      <xdr:xfrm>
        <a:off x="142875" y="4991100"/>
        <a:ext cx="9191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9525</xdr:colOff>
      <xdr:row>36</xdr:row>
      <xdr:rowOff>104775</xdr:rowOff>
    </xdr:to>
    <xdr:graphicFrame>
      <xdr:nvGraphicFramePr>
        <xdr:cNvPr id="1" name="图表 4"/>
        <xdr:cNvGraphicFramePr/>
      </xdr:nvGraphicFramePr>
      <xdr:xfrm>
        <a:off x="0" y="4143375"/>
        <a:ext cx="8162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2</xdr:col>
      <xdr:colOff>3390900</xdr:colOff>
      <xdr:row>37</xdr:row>
      <xdr:rowOff>28575</xdr:rowOff>
    </xdr:to>
    <xdr:graphicFrame>
      <xdr:nvGraphicFramePr>
        <xdr:cNvPr id="1" name="图表 2"/>
        <xdr:cNvGraphicFramePr/>
      </xdr:nvGraphicFramePr>
      <xdr:xfrm>
        <a:off x="0" y="3924300"/>
        <a:ext cx="6296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2</xdr:row>
      <xdr:rowOff>0</xdr:rowOff>
    </xdr:from>
    <xdr:ext cx="76200" cy="209550"/>
    <xdr:sp>
      <xdr:nvSpPr>
        <xdr:cNvPr id="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2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95250</xdr:rowOff>
    </xdr:from>
    <xdr:to>
      <xdr:col>4</xdr:col>
      <xdr:colOff>47625</xdr:colOff>
      <xdr:row>35</xdr:row>
      <xdr:rowOff>152400</xdr:rowOff>
    </xdr:to>
    <xdr:graphicFrame>
      <xdr:nvGraphicFramePr>
        <xdr:cNvPr id="380" name="图表 381"/>
        <xdr:cNvGraphicFramePr/>
      </xdr:nvGraphicFramePr>
      <xdr:xfrm>
        <a:off x="0" y="3743325"/>
        <a:ext cx="6781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3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6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7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0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2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5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8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8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8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4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4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4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9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9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0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1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5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6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7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8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09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0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1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1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6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7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7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2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2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0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1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2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3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3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6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7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8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3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39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2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2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2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4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5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6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6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86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9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49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4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0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1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2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2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2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3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3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3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41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4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4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5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5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6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6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6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6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7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79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8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82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85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88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59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5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00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07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14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1623" name="Text Box 3"/>
        <xdr:cNvSpPr txBox="1">
          <a:spLocks noChangeArrowheads="1"/>
        </xdr:cNvSpPr>
      </xdr:nvSpPr>
      <xdr:spPr>
        <a:xfrm>
          <a:off x="47339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6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6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7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8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79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0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1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2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3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4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7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8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59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0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1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2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3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4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5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1866" name="Text Box 3"/>
        <xdr:cNvSpPr txBox="1">
          <a:spLocks noChangeArrowheads="1"/>
        </xdr:cNvSpPr>
      </xdr:nvSpPr>
      <xdr:spPr>
        <a:xfrm>
          <a:off x="473392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152400</xdr:rowOff>
    </xdr:from>
    <xdr:to>
      <xdr:col>6</xdr:col>
      <xdr:colOff>19050</xdr:colOff>
      <xdr:row>37</xdr:row>
      <xdr:rowOff>9525</xdr:rowOff>
    </xdr:to>
    <xdr:graphicFrame>
      <xdr:nvGraphicFramePr>
        <xdr:cNvPr id="1" name="图表 5"/>
        <xdr:cNvGraphicFramePr/>
      </xdr:nvGraphicFramePr>
      <xdr:xfrm>
        <a:off x="47625" y="3657600"/>
        <a:ext cx="6829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152400</xdr:rowOff>
    </xdr:from>
    <xdr:to>
      <xdr:col>5</xdr:col>
      <xdr:colOff>1362075</xdr:colOff>
      <xdr:row>36</xdr:row>
      <xdr:rowOff>28575</xdr:rowOff>
    </xdr:to>
    <xdr:graphicFrame>
      <xdr:nvGraphicFramePr>
        <xdr:cNvPr id="1" name="图表 1"/>
        <xdr:cNvGraphicFramePr/>
      </xdr:nvGraphicFramePr>
      <xdr:xfrm>
        <a:off x="47625" y="4038600"/>
        <a:ext cx="6791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95250</xdr:rowOff>
    </xdr:from>
    <xdr:to>
      <xdr:col>6</xdr:col>
      <xdr:colOff>9525</xdr:colOff>
      <xdr:row>38</xdr:row>
      <xdr:rowOff>66675</xdr:rowOff>
    </xdr:to>
    <xdr:graphicFrame>
      <xdr:nvGraphicFramePr>
        <xdr:cNvPr id="1" name="图表 2"/>
        <xdr:cNvGraphicFramePr/>
      </xdr:nvGraphicFramePr>
      <xdr:xfrm>
        <a:off x="19050" y="461962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95250</xdr:rowOff>
    </xdr:from>
    <xdr:to>
      <xdr:col>6</xdr:col>
      <xdr:colOff>200025</xdr:colOff>
      <xdr:row>38</xdr:row>
      <xdr:rowOff>66675</xdr:rowOff>
    </xdr:to>
    <xdr:graphicFrame>
      <xdr:nvGraphicFramePr>
        <xdr:cNvPr id="1" name="图表 2"/>
        <xdr:cNvGraphicFramePr/>
      </xdr:nvGraphicFramePr>
      <xdr:xfrm>
        <a:off x="19050" y="4886325"/>
        <a:ext cx="7191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3</xdr:col>
      <xdr:colOff>76200</xdr:colOff>
      <xdr:row>35</xdr:row>
      <xdr:rowOff>38100</xdr:rowOff>
    </xdr:to>
    <xdr:graphicFrame>
      <xdr:nvGraphicFramePr>
        <xdr:cNvPr id="1" name="图表 2"/>
        <xdr:cNvGraphicFramePr/>
      </xdr:nvGraphicFramePr>
      <xdr:xfrm>
        <a:off x="19050" y="3848100"/>
        <a:ext cx="6829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F71" sqref="F71"/>
    </sheetView>
  </sheetViews>
  <sheetFormatPr defaultColWidth="9.140625" defaultRowHeight="12.75"/>
  <cols>
    <col min="1" max="1" width="59.7109375" style="1" customWidth="1"/>
    <col min="2" max="2" width="13.00390625" style="1" customWidth="1"/>
    <col min="3" max="3" width="15.28125" style="1" customWidth="1"/>
    <col min="4" max="4" width="9.7109375" style="1" customWidth="1"/>
    <col min="5" max="16384" width="9.140625" style="1" customWidth="1"/>
  </cols>
  <sheetData>
    <row r="1" spans="1:3" ht="27">
      <c r="A1" s="99" t="s">
        <v>79</v>
      </c>
      <c r="B1" s="99"/>
      <c r="C1" s="99"/>
    </row>
    <row r="2" spans="1:2" ht="27.75" customHeight="1">
      <c r="A2" s="100" t="s">
        <v>0</v>
      </c>
      <c r="B2" s="101" t="s">
        <v>145</v>
      </c>
    </row>
    <row r="3" spans="1:3" ht="18" customHeight="1">
      <c r="A3" s="102" t="s">
        <v>4</v>
      </c>
      <c r="B3" s="103" t="s">
        <v>7</v>
      </c>
      <c r="C3" s="102" t="s">
        <v>8</v>
      </c>
    </row>
    <row r="4" spans="1:3" ht="18" customHeight="1">
      <c r="A4" s="104" t="s">
        <v>70</v>
      </c>
      <c r="B4" s="104" t="s">
        <v>71</v>
      </c>
      <c r="C4" s="104">
        <v>1</v>
      </c>
    </row>
    <row r="5" spans="1:3" ht="18" customHeight="1">
      <c r="A5" s="105" t="s">
        <v>1</v>
      </c>
      <c r="B5" s="104"/>
      <c r="C5" s="104"/>
    </row>
    <row r="6" spans="1:3" ht="18" customHeight="1">
      <c r="A6" s="105" t="s">
        <v>80</v>
      </c>
      <c r="B6" s="104"/>
      <c r="C6" s="104"/>
    </row>
    <row r="7" spans="1:3" ht="18" customHeight="1">
      <c r="A7" s="105" t="s">
        <v>81</v>
      </c>
      <c r="B7" s="104" t="s">
        <v>26</v>
      </c>
      <c r="C7" s="104">
        <v>121</v>
      </c>
    </row>
    <row r="8" spans="1:3" ht="18" customHeight="1">
      <c r="A8" s="105" t="s">
        <v>82</v>
      </c>
      <c r="B8" s="104" t="s">
        <v>26</v>
      </c>
      <c r="C8" s="104">
        <v>82</v>
      </c>
    </row>
    <row r="9" spans="1:3" ht="18" customHeight="1">
      <c r="A9" s="105" t="s">
        <v>83</v>
      </c>
      <c r="B9" s="104" t="s">
        <v>26</v>
      </c>
      <c r="C9" s="104">
        <v>2</v>
      </c>
    </row>
    <row r="10" spans="1:3" ht="18" customHeight="1">
      <c r="A10" s="105" t="s">
        <v>84</v>
      </c>
      <c r="B10" s="104" t="s">
        <v>26</v>
      </c>
      <c r="C10" s="104"/>
    </row>
    <row r="11" spans="1:3" ht="18" customHeight="1">
      <c r="A11" s="105" t="s">
        <v>85</v>
      </c>
      <c r="B11" s="104" t="s">
        <v>26</v>
      </c>
      <c r="C11" s="104"/>
    </row>
    <row r="12" spans="1:3" ht="18" customHeight="1">
      <c r="A12" s="105" t="s">
        <v>86</v>
      </c>
      <c r="B12" s="104" t="s">
        <v>26</v>
      </c>
      <c r="C12" s="104"/>
    </row>
    <row r="13" spans="1:3" ht="18" customHeight="1">
      <c r="A13" s="105" t="s">
        <v>87</v>
      </c>
      <c r="B13" s="104" t="s">
        <v>26</v>
      </c>
      <c r="C13" s="104">
        <v>37</v>
      </c>
    </row>
    <row r="14" spans="1:3" ht="18" customHeight="1">
      <c r="A14" s="105" t="s">
        <v>88</v>
      </c>
      <c r="B14" s="104" t="s">
        <v>26</v>
      </c>
      <c r="C14" s="104"/>
    </row>
    <row r="15" spans="1:3" ht="18" customHeight="1">
      <c r="A15" s="105" t="s">
        <v>89</v>
      </c>
      <c r="B15" s="104" t="s">
        <v>2</v>
      </c>
      <c r="C15" s="106">
        <v>137725.5</v>
      </c>
    </row>
    <row r="16" spans="1:3" ht="18" customHeight="1">
      <c r="A16" s="105" t="s">
        <v>90</v>
      </c>
      <c r="B16" s="104" t="s">
        <v>2</v>
      </c>
      <c r="C16" s="106">
        <v>35128.2</v>
      </c>
    </row>
    <row r="17" spans="1:3" ht="18" customHeight="1">
      <c r="A17" s="105" t="s">
        <v>91</v>
      </c>
      <c r="B17" s="104" t="s">
        <v>2</v>
      </c>
      <c r="C17" s="106">
        <v>3809.1</v>
      </c>
    </row>
    <row r="18" spans="1:3" ht="18" customHeight="1">
      <c r="A18" s="105" t="s">
        <v>92</v>
      </c>
      <c r="B18" s="104" t="s">
        <v>2</v>
      </c>
      <c r="C18" s="106">
        <v>7079.8</v>
      </c>
    </row>
    <row r="19" spans="1:3" ht="18" customHeight="1">
      <c r="A19" s="105" t="s">
        <v>93</v>
      </c>
      <c r="B19" s="104" t="s">
        <v>2</v>
      </c>
      <c r="C19" s="106">
        <v>21938.4</v>
      </c>
    </row>
    <row r="20" spans="1:3" ht="18" customHeight="1">
      <c r="A20" s="105" t="s">
        <v>94</v>
      </c>
      <c r="B20" s="104" t="s">
        <v>2</v>
      </c>
      <c r="C20" s="106">
        <v>96470.8</v>
      </c>
    </row>
    <row r="21" spans="1:3" ht="18" customHeight="1">
      <c r="A21" s="105" t="s">
        <v>95</v>
      </c>
      <c r="B21" s="104" t="s">
        <v>2</v>
      </c>
      <c r="C21" s="106">
        <v>67406.7</v>
      </c>
    </row>
    <row r="22" spans="1:3" ht="18" customHeight="1">
      <c r="A22" s="105" t="s">
        <v>96</v>
      </c>
      <c r="B22" s="104" t="s">
        <v>2</v>
      </c>
      <c r="C22" s="106">
        <v>9576</v>
      </c>
    </row>
    <row r="23" spans="1:3" ht="18" customHeight="1">
      <c r="A23" s="105" t="s">
        <v>97</v>
      </c>
      <c r="B23" s="104" t="s">
        <v>2</v>
      </c>
      <c r="C23" s="106">
        <v>9576</v>
      </c>
    </row>
    <row r="24" spans="1:3" ht="18" customHeight="1">
      <c r="A24" s="105" t="s">
        <v>98</v>
      </c>
      <c r="B24" s="104" t="s">
        <v>2</v>
      </c>
      <c r="C24" s="104"/>
    </row>
    <row r="25" spans="1:3" ht="18" customHeight="1">
      <c r="A25" s="105" t="s">
        <v>99</v>
      </c>
      <c r="B25" s="104" t="s">
        <v>2</v>
      </c>
      <c r="C25" s="106">
        <v>57830.7</v>
      </c>
    </row>
    <row r="26" spans="1:3" ht="18" customHeight="1">
      <c r="A26" s="105" t="s">
        <v>100</v>
      </c>
      <c r="B26" s="104" t="s">
        <v>2</v>
      </c>
      <c r="C26" s="106">
        <v>57830.7</v>
      </c>
    </row>
    <row r="27" spans="1:3" ht="18" customHeight="1">
      <c r="A27" s="105" t="s">
        <v>101</v>
      </c>
      <c r="B27" s="104" t="s">
        <v>2</v>
      </c>
      <c r="C27" s="104"/>
    </row>
    <row r="28" spans="1:3" ht="18" customHeight="1">
      <c r="A28" s="105" t="s">
        <v>102</v>
      </c>
      <c r="B28" s="104" t="s">
        <v>2</v>
      </c>
      <c r="C28" s="106">
        <v>25012.3</v>
      </c>
    </row>
    <row r="29" spans="1:3" ht="18" customHeight="1">
      <c r="A29" s="105" t="s">
        <v>103</v>
      </c>
      <c r="B29" s="104" t="s">
        <v>2</v>
      </c>
      <c r="C29" s="104">
        <v>464.3</v>
      </c>
    </row>
    <row r="30" spans="1:3" ht="18" customHeight="1">
      <c r="A30" s="105" t="s">
        <v>104</v>
      </c>
      <c r="B30" s="104" t="s">
        <v>2</v>
      </c>
      <c r="C30" s="106">
        <v>24548</v>
      </c>
    </row>
    <row r="31" spans="1:3" ht="18" customHeight="1">
      <c r="A31" s="105" t="s">
        <v>105</v>
      </c>
      <c r="B31" s="104" t="s">
        <v>2</v>
      </c>
      <c r="C31" s="106">
        <v>3441.5</v>
      </c>
    </row>
    <row r="32" spans="1:3" ht="18" customHeight="1">
      <c r="A32" s="105" t="s">
        <v>106</v>
      </c>
      <c r="B32" s="104" t="s">
        <v>2</v>
      </c>
      <c r="C32" s="106">
        <v>2901.1</v>
      </c>
    </row>
    <row r="33" spans="1:3" ht="18" customHeight="1">
      <c r="A33" s="105" t="s">
        <v>107</v>
      </c>
      <c r="B33" s="104" t="s">
        <v>2</v>
      </c>
      <c r="C33" s="106">
        <v>1643.8</v>
      </c>
    </row>
    <row r="34" spans="1:3" ht="18" customHeight="1">
      <c r="A34" s="105" t="s">
        <v>108</v>
      </c>
      <c r="B34" s="104" t="s">
        <v>2</v>
      </c>
      <c r="C34" s="106">
        <v>1581.6</v>
      </c>
    </row>
    <row r="35" spans="1:3" ht="18" customHeight="1">
      <c r="A35" s="105" t="s">
        <v>5</v>
      </c>
      <c r="B35" s="104"/>
      <c r="C35" s="104"/>
    </row>
    <row r="36" spans="1:3" ht="18" customHeight="1">
      <c r="A36" s="105" t="s">
        <v>109</v>
      </c>
      <c r="B36" s="104"/>
      <c r="C36" s="104"/>
    </row>
    <row r="37" spans="1:3" ht="18" customHeight="1">
      <c r="A37" s="105" t="s">
        <v>110</v>
      </c>
      <c r="B37" s="104" t="s">
        <v>6</v>
      </c>
      <c r="C37" s="107">
        <v>154996</v>
      </c>
    </row>
    <row r="38" spans="1:3" ht="18" customHeight="1">
      <c r="A38" s="105" t="s">
        <v>111</v>
      </c>
      <c r="B38" s="104" t="s">
        <v>6</v>
      </c>
      <c r="C38" s="104"/>
    </row>
    <row r="39" spans="1:3" ht="18" customHeight="1">
      <c r="A39" s="105" t="s">
        <v>112</v>
      </c>
      <c r="B39" s="104" t="s">
        <v>6</v>
      </c>
      <c r="C39" s="104"/>
    </row>
    <row r="40" spans="1:3" ht="18" customHeight="1">
      <c r="A40" s="105" t="s">
        <v>113</v>
      </c>
      <c r="B40" s="104" t="s">
        <v>6</v>
      </c>
      <c r="C40" s="104"/>
    </row>
    <row r="41" spans="1:3" ht="18" customHeight="1">
      <c r="A41" s="105" t="s">
        <v>114</v>
      </c>
      <c r="B41" s="104"/>
      <c r="C41" s="104"/>
    </row>
    <row r="42" spans="1:3" ht="18" customHeight="1">
      <c r="A42" s="105" t="s">
        <v>115</v>
      </c>
      <c r="B42" s="104" t="s">
        <v>6</v>
      </c>
      <c r="C42" s="107">
        <v>43314</v>
      </c>
    </row>
    <row r="43" spans="1:3" ht="18" customHeight="1">
      <c r="A43" s="105" t="s">
        <v>116</v>
      </c>
      <c r="B43" s="104" t="s">
        <v>6</v>
      </c>
      <c r="C43" s="107">
        <v>70906</v>
      </c>
    </row>
    <row r="44" spans="1:3" ht="18" customHeight="1">
      <c r="A44" s="105" t="s">
        <v>117</v>
      </c>
      <c r="B44" s="104"/>
      <c r="C44" s="104"/>
    </row>
    <row r="45" spans="1:3" ht="18" customHeight="1">
      <c r="A45" s="105" t="s">
        <v>118</v>
      </c>
      <c r="B45" s="104" t="s">
        <v>6</v>
      </c>
      <c r="C45" s="107">
        <v>2332</v>
      </c>
    </row>
    <row r="46" spans="1:3" ht="18" customHeight="1">
      <c r="A46" s="105" t="s">
        <v>119</v>
      </c>
      <c r="B46" s="104" t="s">
        <v>27</v>
      </c>
      <c r="C46" s="104">
        <v>10</v>
      </c>
    </row>
    <row r="47" spans="1:3" ht="18" customHeight="1">
      <c r="A47" s="105" t="s">
        <v>120</v>
      </c>
      <c r="B47" s="104"/>
      <c r="C47" s="104"/>
    </row>
    <row r="48" spans="1:3" ht="18" customHeight="1">
      <c r="A48" s="105" t="s">
        <v>121</v>
      </c>
      <c r="B48" s="104" t="s">
        <v>6</v>
      </c>
      <c r="C48" s="104"/>
    </row>
    <row r="49" spans="1:3" ht="18" customHeight="1">
      <c r="A49" s="105" t="s">
        <v>122</v>
      </c>
      <c r="B49" s="104"/>
      <c r="C49" s="104"/>
    </row>
    <row r="50" spans="1:3" ht="18" customHeight="1">
      <c r="A50" s="105" t="s">
        <v>123</v>
      </c>
      <c r="B50" s="104" t="s">
        <v>6</v>
      </c>
      <c r="C50" s="107">
        <v>16330</v>
      </c>
    </row>
    <row r="51" spans="1:3" ht="18" customHeight="1">
      <c r="A51" s="105" t="s">
        <v>124</v>
      </c>
      <c r="B51" s="104" t="s">
        <v>3</v>
      </c>
      <c r="C51" s="107">
        <v>8744</v>
      </c>
    </row>
    <row r="52" spans="1:3" ht="18" customHeight="1">
      <c r="A52" s="105" t="s">
        <v>125</v>
      </c>
      <c r="B52" s="104"/>
      <c r="C52" s="104"/>
    </row>
    <row r="53" spans="1:3" ht="18" customHeight="1">
      <c r="A53" s="105" t="s">
        <v>126</v>
      </c>
      <c r="B53" s="104" t="s">
        <v>6</v>
      </c>
      <c r="C53" s="107">
        <v>211683</v>
      </c>
    </row>
    <row r="54" spans="1:3" ht="18" customHeight="1">
      <c r="A54" s="105" t="s">
        <v>127</v>
      </c>
      <c r="B54" s="104" t="s">
        <v>3</v>
      </c>
      <c r="C54" s="107">
        <v>71757</v>
      </c>
    </row>
    <row r="55" spans="1:3" ht="18" customHeight="1">
      <c r="A55" s="105" t="s">
        <v>128</v>
      </c>
      <c r="B55" s="104"/>
      <c r="C55" s="104"/>
    </row>
    <row r="56" spans="1:3" ht="18" customHeight="1">
      <c r="A56" s="105" t="s">
        <v>129</v>
      </c>
      <c r="B56" s="104" t="s">
        <v>6</v>
      </c>
      <c r="C56" s="104">
        <v>559</v>
      </c>
    </row>
    <row r="57" spans="1:3" ht="18" customHeight="1">
      <c r="A57" s="105" t="s">
        <v>130</v>
      </c>
      <c r="B57" s="104" t="s">
        <v>6</v>
      </c>
      <c r="C57" s="107">
        <v>32167</v>
      </c>
    </row>
    <row r="58" spans="1:3" ht="18" customHeight="1">
      <c r="A58" s="105" t="s">
        <v>131</v>
      </c>
      <c r="B58" s="104" t="s">
        <v>28</v>
      </c>
      <c r="C58" s="107">
        <v>3649</v>
      </c>
    </row>
    <row r="59" spans="1:3" ht="18" customHeight="1">
      <c r="A59" s="105" t="s">
        <v>29</v>
      </c>
      <c r="B59" s="104"/>
      <c r="C59" s="104"/>
    </row>
    <row r="60" spans="1:3" ht="18" customHeight="1">
      <c r="A60" s="105" t="s">
        <v>132</v>
      </c>
      <c r="B60" s="104"/>
      <c r="C60" s="104"/>
    </row>
    <row r="61" spans="1:3" ht="18" customHeight="1">
      <c r="A61" s="105" t="s">
        <v>133</v>
      </c>
      <c r="B61" s="104" t="s">
        <v>26</v>
      </c>
      <c r="C61" s="104">
        <v>924</v>
      </c>
    </row>
    <row r="62" spans="1:3" ht="18" customHeight="1">
      <c r="A62" s="105" t="s">
        <v>134</v>
      </c>
      <c r="B62" s="104" t="s">
        <v>26</v>
      </c>
      <c r="C62" s="107">
        <v>2195</v>
      </c>
    </row>
    <row r="63" spans="1:3" ht="18" customHeight="1">
      <c r="A63" s="105" t="s">
        <v>135</v>
      </c>
      <c r="B63" s="104" t="s">
        <v>26</v>
      </c>
      <c r="C63" s="104">
        <v>6</v>
      </c>
    </row>
    <row r="64" spans="1:3" ht="18" customHeight="1">
      <c r="A64" s="105" t="s">
        <v>136</v>
      </c>
      <c r="B64" s="104" t="s">
        <v>30</v>
      </c>
      <c r="C64" s="104"/>
    </row>
    <row r="65" spans="1:3" ht="18" customHeight="1">
      <c r="A65" s="105" t="s">
        <v>137</v>
      </c>
      <c r="B65" s="104"/>
      <c r="C65" s="104"/>
    </row>
    <row r="66" spans="1:3" ht="18" customHeight="1">
      <c r="A66" s="105" t="s">
        <v>138</v>
      </c>
      <c r="B66" s="104" t="s">
        <v>26</v>
      </c>
      <c r="C66" s="107">
        <v>1636</v>
      </c>
    </row>
    <row r="67" spans="1:3" ht="18" customHeight="1">
      <c r="A67" s="105" t="s">
        <v>139</v>
      </c>
      <c r="B67" s="104" t="s">
        <v>26</v>
      </c>
      <c r="C67" s="104">
        <v>328</v>
      </c>
    </row>
    <row r="68" spans="1:3" ht="18" customHeight="1">
      <c r="A68" s="105" t="s">
        <v>31</v>
      </c>
      <c r="B68" s="104"/>
      <c r="C68" s="104"/>
    </row>
    <row r="69" spans="1:3" ht="18" customHeight="1">
      <c r="A69" s="105" t="s">
        <v>140</v>
      </c>
      <c r="B69" s="104"/>
      <c r="C69" s="104"/>
    </row>
    <row r="70" spans="1:3" ht="18" customHeight="1">
      <c r="A70" s="105" t="s">
        <v>141</v>
      </c>
      <c r="B70" s="104" t="s">
        <v>32</v>
      </c>
      <c r="C70" s="107">
        <v>51806</v>
      </c>
    </row>
    <row r="71" spans="1:3" ht="18" customHeight="1">
      <c r="A71" s="105" t="s">
        <v>142</v>
      </c>
      <c r="B71" s="104" t="s">
        <v>32</v>
      </c>
      <c r="C71" s="107">
        <v>12282</v>
      </c>
    </row>
    <row r="72" spans="1:3" ht="18" customHeight="1">
      <c r="A72" s="105" t="s">
        <v>143</v>
      </c>
      <c r="B72" s="104"/>
      <c r="C72" s="104"/>
    </row>
    <row r="73" spans="1:3" ht="18" customHeight="1">
      <c r="A73" s="105" t="s">
        <v>144</v>
      </c>
      <c r="B73" s="104" t="s">
        <v>33</v>
      </c>
      <c r="C73" s="107">
        <v>21645</v>
      </c>
    </row>
  </sheetData>
  <sheetProtection/>
  <mergeCells count="1">
    <mergeCell ref="A1:C1"/>
  </mergeCells>
  <printOptions/>
  <pageMargins left="0.7480314960629921" right="0.29" top="0.6692913385826772" bottom="0.5905511811023623" header="0.3149606299212598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4">
      <selection activeCell="C11" sqref="C11"/>
    </sheetView>
  </sheetViews>
  <sheetFormatPr defaultColWidth="10.28125" defaultRowHeight="12.75"/>
  <cols>
    <col min="1" max="1" width="19.57421875" style="3" customWidth="1"/>
    <col min="2" max="2" width="30.7109375" style="3" customWidth="1"/>
    <col min="3" max="3" width="51.28125" style="3" customWidth="1"/>
    <col min="4" max="4" width="32.140625" style="3" customWidth="1"/>
    <col min="5" max="16384" width="10.28125" style="3" customWidth="1"/>
  </cols>
  <sheetData>
    <row r="1" spans="1:3" ht="27.75" customHeight="1">
      <c r="A1" s="55" t="s">
        <v>61</v>
      </c>
      <c r="B1" s="55"/>
      <c r="C1" s="2"/>
    </row>
    <row r="2" spans="1:3" ht="30" customHeight="1">
      <c r="A2" s="56" t="s">
        <v>9</v>
      </c>
      <c r="B2" s="56"/>
      <c r="C2" s="22" t="s">
        <v>62</v>
      </c>
    </row>
    <row r="3" spans="1:3" ht="18.75" customHeight="1">
      <c r="A3" s="58" t="s">
        <v>78</v>
      </c>
      <c r="B3" s="39" t="s">
        <v>25</v>
      </c>
      <c r="C3" s="38">
        <v>21874</v>
      </c>
    </row>
    <row r="4" spans="1:3" ht="18.75" customHeight="1">
      <c r="A4" s="59"/>
      <c r="B4" s="39" t="s">
        <v>34</v>
      </c>
      <c r="C4" s="39">
        <v>29083</v>
      </c>
    </row>
    <row r="5" spans="1:3" ht="18.75" customHeight="1">
      <c r="A5" s="70" t="s">
        <v>68</v>
      </c>
      <c r="B5" s="24" t="s">
        <v>13</v>
      </c>
      <c r="C5" s="25">
        <v>2734</v>
      </c>
    </row>
    <row r="6" spans="1:3" ht="18.75" customHeight="1">
      <c r="A6" s="71"/>
      <c r="B6" s="36" t="s">
        <v>14</v>
      </c>
      <c r="C6" s="25">
        <v>4781</v>
      </c>
    </row>
    <row r="7" spans="1:3" ht="18.75" customHeight="1">
      <c r="A7" s="71"/>
      <c r="B7" s="36" t="s">
        <v>24</v>
      </c>
      <c r="C7" s="25">
        <v>6935</v>
      </c>
    </row>
    <row r="8" spans="1:3" ht="18.75" customHeight="1">
      <c r="A8" s="71"/>
      <c r="B8" s="43" t="s">
        <v>72</v>
      </c>
      <c r="C8" s="25">
        <v>9806</v>
      </c>
    </row>
    <row r="9" spans="1:3" ht="18.75" customHeight="1">
      <c r="A9" s="71"/>
      <c r="B9" s="45" t="s">
        <v>73</v>
      </c>
      <c r="C9" s="25">
        <v>12097</v>
      </c>
    </row>
    <row r="10" spans="1:3" ht="18.75" customHeight="1">
      <c r="A10" s="71"/>
      <c r="B10" s="47" t="s">
        <v>74</v>
      </c>
      <c r="C10" s="25">
        <v>13489</v>
      </c>
    </row>
    <row r="11" spans="1:3" ht="18.75" customHeight="1">
      <c r="A11" s="71"/>
      <c r="B11" s="49" t="s">
        <v>75</v>
      </c>
      <c r="C11" s="25">
        <v>15102</v>
      </c>
    </row>
    <row r="12" spans="1:3" ht="18.75" customHeight="1">
      <c r="A12" s="71"/>
      <c r="B12" s="51" t="s">
        <v>76</v>
      </c>
      <c r="C12" s="25">
        <v>17785</v>
      </c>
    </row>
    <row r="13" spans="1:3" ht="18.75" customHeight="1">
      <c r="A13" s="71"/>
      <c r="B13" s="53" t="s">
        <v>25</v>
      </c>
      <c r="C13" s="25">
        <v>19654</v>
      </c>
    </row>
    <row r="14" spans="1:3" ht="18.75" customHeight="1">
      <c r="A14" s="59"/>
      <c r="B14" s="108" t="s">
        <v>146</v>
      </c>
      <c r="C14" s="25">
        <v>21645</v>
      </c>
    </row>
    <row r="15" spans="1:4" ht="12.75">
      <c r="A15" s="57"/>
      <c r="B15" s="57"/>
      <c r="C15" s="57"/>
      <c r="D15" s="57"/>
    </row>
    <row r="16" spans="1:3" ht="10.5" customHeight="1">
      <c r="A16" s="4"/>
      <c r="B16" s="2"/>
      <c r="C16" s="2"/>
    </row>
    <row r="17" spans="1:4" ht="12.75">
      <c r="A17" s="4"/>
      <c r="B17" s="2"/>
      <c r="C17" s="2"/>
      <c r="D17" s="5"/>
    </row>
    <row r="18" spans="1:3" ht="12.75">
      <c r="A18" s="4"/>
      <c r="B18" s="2"/>
      <c r="C18" s="2"/>
    </row>
    <row r="19" spans="1:3" ht="12.75">
      <c r="A19" s="4"/>
      <c r="B19" s="2"/>
      <c r="C19" s="2"/>
    </row>
    <row r="20" spans="1:3" ht="12.75">
      <c r="A20" s="4"/>
      <c r="B20" s="2"/>
      <c r="C20" s="2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>
      <c r="A24" s="4"/>
      <c r="B24" s="2"/>
      <c r="C24" s="2"/>
    </row>
  </sheetData>
  <sheetProtection/>
  <mergeCells count="5">
    <mergeCell ref="A1:B1"/>
    <mergeCell ref="A2:B2"/>
    <mergeCell ref="A3:A4"/>
    <mergeCell ref="A15:D15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0">
      <selection activeCell="J15" sqref="J15"/>
    </sheetView>
  </sheetViews>
  <sheetFormatPr defaultColWidth="9.140625" defaultRowHeight="12.75"/>
  <cols>
    <col min="1" max="1" width="15.421875" style="0" customWidth="1"/>
    <col min="2" max="2" width="15.00390625" style="0" customWidth="1"/>
    <col min="3" max="3" width="18.8515625" style="0" customWidth="1"/>
    <col min="4" max="8" width="18.140625" style="0" customWidth="1"/>
  </cols>
  <sheetData>
    <row r="1" spans="1:6" s="3" customFormat="1" ht="24" customHeight="1">
      <c r="A1" s="75" t="s">
        <v>49</v>
      </c>
      <c r="B1" s="75"/>
      <c r="C1" s="75"/>
      <c r="D1" s="2"/>
      <c r="E1" s="2"/>
      <c r="F1" s="2"/>
    </row>
    <row r="2" spans="1:8" s="3" customFormat="1" ht="12" customHeight="1">
      <c r="A2" s="62" t="s">
        <v>9</v>
      </c>
      <c r="B2" s="63"/>
      <c r="C2" s="95" t="s">
        <v>48</v>
      </c>
      <c r="D2" s="79"/>
      <c r="E2" s="81"/>
      <c r="F2" s="81"/>
      <c r="G2" s="81"/>
      <c r="H2" s="80"/>
    </row>
    <row r="3" spans="1:8" s="3" customFormat="1" ht="65.25" customHeight="1">
      <c r="A3" s="64"/>
      <c r="B3" s="65"/>
      <c r="C3" s="96"/>
      <c r="D3" s="13" t="s">
        <v>18</v>
      </c>
      <c r="E3" s="13" t="s">
        <v>19</v>
      </c>
      <c r="F3" s="15" t="s">
        <v>20</v>
      </c>
      <c r="G3" s="15" t="s">
        <v>21</v>
      </c>
      <c r="H3" s="19" t="s">
        <v>22</v>
      </c>
    </row>
    <row r="4" spans="1:8" s="14" customFormat="1" ht="16.5" customHeight="1">
      <c r="A4" s="97">
        <v>1</v>
      </c>
      <c r="B4" s="98"/>
      <c r="C4" s="27">
        <v>2</v>
      </c>
      <c r="D4" s="16">
        <v>5</v>
      </c>
      <c r="E4" s="16">
        <v>6</v>
      </c>
      <c r="F4" s="16">
        <v>8</v>
      </c>
      <c r="G4" s="16">
        <v>9</v>
      </c>
      <c r="H4" s="18">
        <v>10</v>
      </c>
    </row>
    <row r="5" spans="1:8" s="3" customFormat="1" ht="18" customHeight="1">
      <c r="A5" s="109" t="s">
        <v>147</v>
      </c>
      <c r="B5" s="38" t="s">
        <v>10</v>
      </c>
      <c r="C5" s="28">
        <v>13114.8</v>
      </c>
      <c r="D5" s="38">
        <v>2580.4</v>
      </c>
      <c r="E5" s="38">
        <v>10020.1</v>
      </c>
      <c r="F5" s="38">
        <v>263</v>
      </c>
      <c r="G5" s="38">
        <v>141.3</v>
      </c>
      <c r="H5" s="37">
        <v>110</v>
      </c>
    </row>
    <row r="6" spans="1:8" s="3" customFormat="1" ht="18" customHeight="1">
      <c r="A6" s="76"/>
      <c r="B6" s="38" t="s">
        <v>11</v>
      </c>
      <c r="C6" s="28">
        <v>14769.900000000001</v>
      </c>
      <c r="D6" s="38">
        <v>2844.3</v>
      </c>
      <c r="E6" s="38">
        <v>9788.6</v>
      </c>
      <c r="F6" s="38">
        <v>1805.8</v>
      </c>
      <c r="G6" s="38">
        <v>175.1</v>
      </c>
      <c r="H6" s="37">
        <v>156.1</v>
      </c>
    </row>
    <row r="7" spans="1:8" s="3" customFormat="1" ht="18" customHeight="1">
      <c r="A7" s="77"/>
      <c r="B7" s="41" t="s">
        <v>36</v>
      </c>
      <c r="C7" s="28">
        <v>35140.7</v>
      </c>
      <c r="D7" s="38">
        <v>3815.9</v>
      </c>
      <c r="E7" s="38">
        <v>29634.1</v>
      </c>
      <c r="F7" s="38">
        <v>1214</v>
      </c>
      <c r="G7" s="38">
        <v>259.5</v>
      </c>
      <c r="H7" s="37">
        <v>217.2</v>
      </c>
    </row>
    <row r="8" spans="1:8" s="3" customFormat="1" ht="18" customHeight="1">
      <c r="A8" s="92" t="s">
        <v>69</v>
      </c>
      <c r="B8" s="26" t="s">
        <v>13</v>
      </c>
      <c r="C8" s="28">
        <v>13760.3</v>
      </c>
      <c r="D8" s="26">
        <v>3274.9</v>
      </c>
      <c r="E8" s="26">
        <v>9674.3</v>
      </c>
      <c r="F8" s="26">
        <v>648.4</v>
      </c>
      <c r="G8" s="26">
        <v>139.1</v>
      </c>
      <c r="H8" s="26">
        <v>23.6</v>
      </c>
    </row>
    <row r="9" spans="1:8" s="3" customFormat="1" ht="18" customHeight="1">
      <c r="A9" s="93"/>
      <c r="B9" s="42" t="s">
        <v>14</v>
      </c>
      <c r="C9" s="28">
        <v>12461.5</v>
      </c>
      <c r="D9" s="26">
        <v>3233.7</v>
      </c>
      <c r="E9" s="26">
        <v>8265.7</v>
      </c>
      <c r="F9" s="26">
        <v>482.8</v>
      </c>
      <c r="G9" s="26">
        <v>297.4</v>
      </c>
      <c r="H9" s="26">
        <v>181.9</v>
      </c>
    </row>
    <row r="10" spans="1:8" s="3" customFormat="1" ht="18" customHeight="1">
      <c r="A10" s="93"/>
      <c r="B10" s="42" t="s">
        <v>24</v>
      </c>
      <c r="C10" s="28">
        <v>11791.8</v>
      </c>
      <c r="D10" s="26">
        <v>3399.5</v>
      </c>
      <c r="E10" s="26">
        <v>8012.4</v>
      </c>
      <c r="F10" s="26">
        <v>193.6</v>
      </c>
      <c r="G10" s="26">
        <v>76</v>
      </c>
      <c r="H10" s="26">
        <v>110.3</v>
      </c>
    </row>
    <row r="11" spans="1:8" s="3" customFormat="1" ht="18" customHeight="1">
      <c r="A11" s="93"/>
      <c r="B11" s="44" t="s">
        <v>72</v>
      </c>
      <c r="C11" s="28">
        <v>11556.8</v>
      </c>
      <c r="D11" s="26">
        <v>3212.4</v>
      </c>
      <c r="E11" s="26">
        <v>7841.1</v>
      </c>
      <c r="F11" s="26">
        <v>188.4</v>
      </c>
      <c r="G11" s="26">
        <v>199.5</v>
      </c>
      <c r="H11" s="26">
        <v>115.4</v>
      </c>
    </row>
    <row r="12" spans="1:8" s="3" customFormat="1" ht="18" customHeight="1">
      <c r="A12" s="93"/>
      <c r="B12" s="46" t="s">
        <v>73</v>
      </c>
      <c r="C12" s="28">
        <v>17376.1</v>
      </c>
      <c r="D12" s="26">
        <v>3670.1</v>
      </c>
      <c r="E12" s="26">
        <v>13184.8</v>
      </c>
      <c r="F12" s="26">
        <v>265.1</v>
      </c>
      <c r="G12" s="26">
        <v>106.1</v>
      </c>
      <c r="H12" s="26">
        <v>150</v>
      </c>
    </row>
    <row r="13" spans="1:8" s="3" customFormat="1" ht="18" customHeight="1">
      <c r="A13" s="93"/>
      <c r="B13" s="48" t="s">
        <v>74</v>
      </c>
      <c r="C13" s="28">
        <v>12733.8</v>
      </c>
      <c r="D13" s="26">
        <v>3638.4</v>
      </c>
      <c r="E13" s="26">
        <v>8713.9</v>
      </c>
      <c r="F13" s="26">
        <v>200.9</v>
      </c>
      <c r="G13" s="26">
        <v>102.4</v>
      </c>
      <c r="H13" s="26">
        <v>78.2</v>
      </c>
    </row>
    <row r="14" spans="1:8" s="3" customFormat="1" ht="18" customHeight="1">
      <c r="A14" s="93"/>
      <c r="B14" s="50" t="s">
        <v>75</v>
      </c>
      <c r="C14" s="28">
        <v>13512.5</v>
      </c>
      <c r="D14" s="26">
        <v>3503.6</v>
      </c>
      <c r="E14" s="26">
        <v>9333</v>
      </c>
      <c r="F14" s="26">
        <v>176</v>
      </c>
      <c r="G14" s="26">
        <v>277</v>
      </c>
      <c r="H14" s="26">
        <v>222.9</v>
      </c>
    </row>
    <row r="15" spans="1:8" s="3" customFormat="1" ht="18" customHeight="1">
      <c r="A15" s="93"/>
      <c r="B15" s="52" t="s">
        <v>76</v>
      </c>
      <c r="C15" s="28">
        <v>15772.5</v>
      </c>
      <c r="D15" s="26">
        <v>3708</v>
      </c>
      <c r="E15" s="26">
        <v>11321.1</v>
      </c>
      <c r="F15" s="26">
        <v>376.6</v>
      </c>
      <c r="G15" s="26">
        <v>95.2</v>
      </c>
      <c r="H15" s="26">
        <v>271.6</v>
      </c>
    </row>
    <row r="16" spans="1:8" s="3" customFormat="1" ht="18" customHeight="1">
      <c r="A16" s="93"/>
      <c r="B16" s="54" t="s">
        <v>25</v>
      </c>
      <c r="C16" s="28">
        <v>15584.2</v>
      </c>
      <c r="D16" s="26">
        <v>5133.8</v>
      </c>
      <c r="E16" s="26">
        <v>10028</v>
      </c>
      <c r="F16" s="26">
        <v>107.3</v>
      </c>
      <c r="G16" s="26">
        <v>96.4</v>
      </c>
      <c r="H16" s="26">
        <v>218.7</v>
      </c>
    </row>
    <row r="17" spans="1:8" ht="21" customHeight="1">
      <c r="A17" s="94"/>
      <c r="B17" s="110" t="s">
        <v>146</v>
      </c>
      <c r="C17" s="28">
        <v>13176</v>
      </c>
      <c r="D17" s="26">
        <v>2353.8</v>
      </c>
      <c r="E17" s="26">
        <v>10096.5</v>
      </c>
      <c r="F17" s="26">
        <v>262</v>
      </c>
      <c r="G17" s="26">
        <v>254.7</v>
      </c>
      <c r="H17" s="26">
        <v>209</v>
      </c>
    </row>
    <row r="18" ht="13.5">
      <c r="B18" s="11"/>
    </row>
  </sheetData>
  <sheetProtection/>
  <mergeCells count="7">
    <mergeCell ref="A8:A17"/>
    <mergeCell ref="A5:A7"/>
    <mergeCell ref="A1:C1"/>
    <mergeCell ref="A2:B3"/>
    <mergeCell ref="C2:C3"/>
    <mergeCell ref="D2:H2"/>
    <mergeCell ref="A4:B4"/>
  </mergeCells>
  <printOptions/>
  <pageMargins left="0.78" right="0.15748031496062992" top="0.7480314960629921" bottom="0.7480314960629921" header="0.31496062992125984" footer="0.31496062992125984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3">
      <selection activeCell="A15" sqref="A15:D15"/>
    </sheetView>
  </sheetViews>
  <sheetFormatPr defaultColWidth="10.28125" defaultRowHeight="12.75"/>
  <cols>
    <col min="1" max="1" width="12.8515625" style="3" customWidth="1"/>
    <col min="2" max="2" width="30.7109375" style="3" customWidth="1"/>
    <col min="3" max="3" width="41.140625" style="3" customWidth="1"/>
    <col min="4" max="4" width="32.140625" style="3" customWidth="1"/>
    <col min="5" max="16384" width="10.28125" style="3" customWidth="1"/>
  </cols>
  <sheetData>
    <row r="1" spans="1:3" ht="18" customHeight="1">
      <c r="A1" s="55" t="s">
        <v>37</v>
      </c>
      <c r="B1" s="55"/>
      <c r="C1" s="2"/>
    </row>
    <row r="2" spans="1:3" ht="30" customHeight="1">
      <c r="A2" s="56" t="s">
        <v>9</v>
      </c>
      <c r="B2" s="56"/>
      <c r="C2" s="22" t="s">
        <v>38</v>
      </c>
    </row>
    <row r="3" spans="1:3" ht="18.75" customHeight="1">
      <c r="A3" s="58" t="s">
        <v>77</v>
      </c>
      <c r="B3" s="39" t="s">
        <v>25</v>
      </c>
      <c r="C3" s="38">
        <v>152050</v>
      </c>
    </row>
    <row r="4" spans="1:3" ht="18.75" customHeight="1">
      <c r="A4" s="59"/>
      <c r="B4" s="39" t="s">
        <v>34</v>
      </c>
      <c r="C4" s="39">
        <v>156539</v>
      </c>
    </row>
    <row r="5" spans="1:3" ht="18.75" customHeight="1">
      <c r="A5" s="60" t="s">
        <v>66</v>
      </c>
      <c r="B5" s="36" t="s">
        <v>65</v>
      </c>
      <c r="C5" s="25">
        <v>150096</v>
      </c>
    </row>
    <row r="6" spans="1:3" ht="18.75" customHeight="1">
      <c r="A6" s="60"/>
      <c r="B6" s="36" t="s">
        <v>14</v>
      </c>
      <c r="C6" s="25">
        <v>150280</v>
      </c>
    </row>
    <row r="7" spans="1:3" ht="18.75" customHeight="1">
      <c r="A7" s="60"/>
      <c r="B7" s="36" t="s">
        <v>24</v>
      </c>
      <c r="C7" s="25">
        <v>155404</v>
      </c>
    </row>
    <row r="8" spans="1:3" ht="18.75" customHeight="1">
      <c r="A8" s="60"/>
      <c r="B8" s="43" t="s">
        <v>72</v>
      </c>
      <c r="C8" s="25">
        <v>155585</v>
      </c>
    </row>
    <row r="9" spans="1:3" ht="18.75" customHeight="1">
      <c r="A9" s="60"/>
      <c r="B9" s="45" t="s">
        <v>73</v>
      </c>
      <c r="C9" s="25">
        <v>155414</v>
      </c>
    </row>
    <row r="10" spans="1:3" ht="18.75" customHeight="1">
      <c r="A10" s="60"/>
      <c r="B10" s="47" t="s">
        <v>74</v>
      </c>
      <c r="C10" s="25">
        <v>156133</v>
      </c>
    </row>
    <row r="11" spans="1:3" ht="18.75" customHeight="1">
      <c r="A11" s="60"/>
      <c r="B11" s="49" t="s">
        <v>75</v>
      </c>
      <c r="C11" s="25">
        <v>154569</v>
      </c>
    </row>
    <row r="12" spans="1:3" ht="18.75" customHeight="1">
      <c r="A12" s="60"/>
      <c r="B12" s="51" t="s">
        <v>76</v>
      </c>
      <c r="C12" s="25">
        <v>155924</v>
      </c>
    </row>
    <row r="13" spans="1:3" ht="18.75" customHeight="1">
      <c r="A13" s="60"/>
      <c r="B13" s="53" t="s">
        <v>25</v>
      </c>
      <c r="C13" s="25">
        <v>123713</v>
      </c>
    </row>
    <row r="14" spans="1:3" ht="18.75" customHeight="1">
      <c r="A14" s="61"/>
      <c r="B14" s="108" t="s">
        <v>146</v>
      </c>
      <c r="C14" s="25">
        <v>154996</v>
      </c>
    </row>
    <row r="15" spans="1:4" ht="12.75">
      <c r="A15" s="57"/>
      <c r="B15" s="57"/>
      <c r="C15" s="57"/>
      <c r="D15" s="57"/>
    </row>
    <row r="16" spans="1:3" ht="10.5" customHeight="1">
      <c r="A16" s="4"/>
      <c r="B16" s="2"/>
      <c r="C16" s="2"/>
    </row>
    <row r="17" spans="1:4" ht="12.75">
      <c r="A17" s="4"/>
      <c r="B17" s="2"/>
      <c r="C17" s="2"/>
      <c r="D17" s="5"/>
    </row>
    <row r="18" spans="1:3" ht="12.75">
      <c r="A18" s="4"/>
      <c r="B18" s="2"/>
      <c r="C18" s="2"/>
    </row>
    <row r="19" spans="1:3" ht="12.75">
      <c r="A19" s="4"/>
      <c r="B19" s="2"/>
      <c r="C19" s="2"/>
    </row>
    <row r="20" spans="1:3" ht="12.75">
      <c r="A20" s="4"/>
      <c r="B20" s="2"/>
      <c r="C20" s="2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>
      <c r="A24" s="4"/>
      <c r="B24" s="2"/>
      <c r="C24" s="2"/>
    </row>
  </sheetData>
  <sheetProtection/>
  <mergeCells count="5">
    <mergeCell ref="A1:B1"/>
    <mergeCell ref="A2:B2"/>
    <mergeCell ref="A15:D15"/>
    <mergeCell ref="A3:A4"/>
    <mergeCell ref="A5:A14"/>
  </mergeCells>
  <printOptions/>
  <pageMargins left="1.01" right="0.31496062992125984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6" sqref="A16:E16"/>
    </sheetView>
  </sheetViews>
  <sheetFormatPr defaultColWidth="10.28125" defaultRowHeight="12.75"/>
  <cols>
    <col min="1" max="1" width="12.8515625" style="3" customWidth="1"/>
    <col min="2" max="3" width="19.00390625" style="3" customWidth="1"/>
    <col min="4" max="4" width="41.140625" style="3" customWidth="1"/>
    <col min="5" max="5" width="30.28125" style="3" customWidth="1"/>
    <col min="6" max="16384" width="10.28125" style="3" customWidth="1"/>
  </cols>
  <sheetData>
    <row r="1" spans="1:4" ht="18" customHeight="1">
      <c r="A1" s="55" t="s">
        <v>39</v>
      </c>
      <c r="B1" s="55"/>
      <c r="C1" s="21"/>
      <c r="D1" s="2"/>
    </row>
    <row r="2" spans="1:5" ht="30" customHeight="1">
      <c r="A2" s="62" t="s">
        <v>9</v>
      </c>
      <c r="B2" s="63"/>
      <c r="C2" s="66" t="s">
        <v>63</v>
      </c>
      <c r="D2" s="68" t="s">
        <v>64</v>
      </c>
      <c r="E2" s="69"/>
    </row>
    <row r="3" spans="1:5" ht="30" customHeight="1">
      <c r="A3" s="64"/>
      <c r="B3" s="65"/>
      <c r="C3" s="67"/>
      <c r="D3" s="22" t="s">
        <v>40</v>
      </c>
      <c r="E3" s="22" t="s">
        <v>41</v>
      </c>
    </row>
    <row r="4" spans="1:5" ht="18.75" customHeight="1">
      <c r="A4" s="58" t="s">
        <v>77</v>
      </c>
      <c r="B4" s="39" t="s">
        <v>25</v>
      </c>
      <c r="C4" s="32">
        <v>93222</v>
      </c>
      <c r="D4" s="38">
        <v>37163</v>
      </c>
      <c r="E4" s="38">
        <v>56059</v>
      </c>
    </row>
    <row r="5" spans="1:5" ht="18.75" customHeight="1">
      <c r="A5" s="59"/>
      <c r="B5" s="39" t="s">
        <v>34</v>
      </c>
      <c r="C5" s="32">
        <v>97813</v>
      </c>
      <c r="D5" s="39">
        <v>39307</v>
      </c>
      <c r="E5" s="39">
        <v>58506</v>
      </c>
    </row>
    <row r="6" spans="1:5" ht="18.75" customHeight="1">
      <c r="A6" s="70" t="s">
        <v>67</v>
      </c>
      <c r="B6" s="24" t="s">
        <v>13</v>
      </c>
      <c r="C6" s="32">
        <v>101158</v>
      </c>
      <c r="D6" s="25">
        <v>39694</v>
      </c>
      <c r="E6" s="25">
        <v>61464</v>
      </c>
    </row>
    <row r="7" spans="1:5" ht="18.75" customHeight="1">
      <c r="A7" s="71"/>
      <c r="B7" s="36" t="s">
        <v>14</v>
      </c>
      <c r="C7" s="40">
        <f>D7+E7</f>
        <v>115831</v>
      </c>
      <c r="D7" s="25">
        <v>42941</v>
      </c>
      <c r="E7" s="25">
        <v>72890</v>
      </c>
    </row>
    <row r="8" spans="1:5" ht="18.75" customHeight="1">
      <c r="A8" s="71"/>
      <c r="B8" s="36" t="s">
        <v>24</v>
      </c>
      <c r="C8" s="40">
        <f>D8+E8</f>
        <v>102670</v>
      </c>
      <c r="D8" s="25">
        <v>40068</v>
      </c>
      <c r="E8" s="25">
        <v>62602</v>
      </c>
    </row>
    <row r="9" spans="1:5" ht="18.75" customHeight="1">
      <c r="A9" s="71"/>
      <c r="B9" s="43" t="s">
        <v>72</v>
      </c>
      <c r="C9" s="40">
        <f>D9+E9</f>
        <v>105429</v>
      </c>
      <c r="D9" s="25">
        <v>41039</v>
      </c>
      <c r="E9" s="25">
        <v>64390</v>
      </c>
    </row>
    <row r="10" spans="1:5" ht="18.75" customHeight="1">
      <c r="A10" s="71"/>
      <c r="B10" s="45" t="s">
        <v>73</v>
      </c>
      <c r="C10" s="40">
        <v>106440</v>
      </c>
      <c r="D10" s="25">
        <v>41437</v>
      </c>
      <c r="E10" s="25">
        <v>65003</v>
      </c>
    </row>
    <row r="11" spans="1:5" ht="18.75" customHeight="1">
      <c r="A11" s="71"/>
      <c r="B11" s="47" t="s">
        <v>74</v>
      </c>
      <c r="C11" s="40">
        <v>106986</v>
      </c>
      <c r="D11" s="25">
        <v>41527</v>
      </c>
      <c r="E11" s="25">
        <v>65459</v>
      </c>
    </row>
    <row r="12" spans="1:5" ht="18.75" customHeight="1">
      <c r="A12" s="71"/>
      <c r="B12" s="49" t="s">
        <v>75</v>
      </c>
      <c r="C12" s="40">
        <v>110291</v>
      </c>
      <c r="D12" s="25">
        <v>42246</v>
      </c>
      <c r="E12" s="25">
        <v>68045</v>
      </c>
    </row>
    <row r="13" spans="1:5" ht="18.75" customHeight="1">
      <c r="A13" s="71"/>
      <c r="B13" s="51" t="s">
        <v>76</v>
      </c>
      <c r="C13" s="40">
        <v>117973</v>
      </c>
      <c r="D13" s="25">
        <v>43751</v>
      </c>
      <c r="E13" s="25">
        <v>74222</v>
      </c>
    </row>
    <row r="14" spans="1:5" ht="18.75" customHeight="1">
      <c r="A14" s="71"/>
      <c r="B14" s="53" t="s">
        <v>25</v>
      </c>
      <c r="C14" s="40">
        <f>SUM(D14:E14)</f>
        <v>111677</v>
      </c>
      <c r="D14" s="25">
        <v>42799</v>
      </c>
      <c r="E14" s="25">
        <v>68878</v>
      </c>
    </row>
    <row r="15" spans="1:8" ht="18.75" customHeight="1">
      <c r="A15" s="59"/>
      <c r="B15" s="108" t="s">
        <v>146</v>
      </c>
      <c r="C15" s="40">
        <f>SUM(D15:E15)</f>
        <v>114220</v>
      </c>
      <c r="D15" s="25">
        <v>43314</v>
      </c>
      <c r="E15" s="25">
        <v>70906</v>
      </c>
      <c r="H15" s="5"/>
    </row>
    <row r="16" spans="1:8" ht="12.75">
      <c r="A16" s="57"/>
      <c r="B16" s="57"/>
      <c r="C16" s="57"/>
      <c r="D16" s="57"/>
      <c r="E16" s="57"/>
      <c r="H16" s="5"/>
    </row>
    <row r="17" spans="1:4" ht="10.5" customHeight="1">
      <c r="A17" s="4"/>
      <c r="B17" s="2"/>
      <c r="C17" s="2"/>
      <c r="D17" s="2"/>
    </row>
    <row r="18" spans="1:5" ht="12.75">
      <c r="A18" s="4"/>
      <c r="B18" s="2"/>
      <c r="C18" s="2"/>
      <c r="D18" s="2"/>
      <c r="E18" s="5"/>
    </row>
    <row r="19" spans="1:4" ht="12.75">
      <c r="A19" s="4"/>
      <c r="B19" s="2"/>
      <c r="C19" s="2"/>
      <c r="D19" s="2"/>
    </row>
    <row r="20" spans="1:4" ht="12.75">
      <c r="A20" s="4"/>
      <c r="B20" s="2"/>
      <c r="C20" s="2"/>
      <c r="D20" s="2"/>
    </row>
    <row r="21" spans="1:4" ht="12.75">
      <c r="A21" s="4"/>
      <c r="B21" s="2"/>
      <c r="C21" s="2"/>
      <c r="D21" s="2"/>
    </row>
    <row r="22" spans="1:4" ht="12.75">
      <c r="A22" s="4"/>
      <c r="B22" s="2"/>
      <c r="C22" s="2"/>
      <c r="D22" s="2"/>
    </row>
    <row r="23" spans="1:4" ht="12.75">
      <c r="A23" s="4"/>
      <c r="B23" s="2"/>
      <c r="C23" s="2"/>
      <c r="D23" s="2"/>
    </row>
    <row r="24" spans="1:4" ht="12.75">
      <c r="A24" s="4"/>
      <c r="B24" s="2"/>
      <c r="C24" s="2"/>
      <c r="D24" s="2"/>
    </row>
    <row r="25" spans="1:4" ht="12.75">
      <c r="A25" s="4"/>
      <c r="B25" s="2"/>
      <c r="C25" s="2"/>
      <c r="D25" s="2"/>
    </row>
  </sheetData>
  <sheetProtection/>
  <mergeCells count="7">
    <mergeCell ref="A1:B1"/>
    <mergeCell ref="A4:A5"/>
    <mergeCell ref="A16:E16"/>
    <mergeCell ref="A2:B3"/>
    <mergeCell ref="C2:C3"/>
    <mergeCell ref="D2:E2"/>
    <mergeCell ref="A6:A15"/>
  </mergeCells>
  <printOptions/>
  <pageMargins left="0.7086614173228347" right="0.7086614173228347" top="0.57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15" sqref="A15:D15"/>
    </sheetView>
  </sheetViews>
  <sheetFormatPr defaultColWidth="10.28125" defaultRowHeight="12.75"/>
  <cols>
    <col min="1" max="1" width="12.8515625" style="3" customWidth="1"/>
    <col min="2" max="2" width="30.7109375" style="3" customWidth="1"/>
    <col min="3" max="3" width="51.8515625" style="3" customWidth="1"/>
    <col min="4" max="4" width="32.140625" style="3" customWidth="1"/>
    <col min="5" max="16384" width="10.28125" style="3" customWidth="1"/>
  </cols>
  <sheetData>
    <row r="1" spans="1:3" ht="18" customHeight="1">
      <c r="A1" s="55" t="s">
        <v>43</v>
      </c>
      <c r="B1" s="55"/>
      <c r="C1" s="2"/>
    </row>
    <row r="2" spans="1:3" ht="30" customHeight="1">
      <c r="A2" s="56" t="s">
        <v>9</v>
      </c>
      <c r="B2" s="56"/>
      <c r="C2" s="22" t="s">
        <v>42</v>
      </c>
    </row>
    <row r="3" spans="1:3" ht="18.75" customHeight="1">
      <c r="A3" s="72" t="s">
        <v>78</v>
      </c>
      <c r="B3" s="39" t="s">
        <v>25</v>
      </c>
      <c r="C3" s="38">
        <v>4325</v>
      </c>
    </row>
    <row r="4" spans="1:3" ht="18.75" customHeight="1">
      <c r="A4" s="61"/>
      <c r="B4" s="39" t="s">
        <v>34</v>
      </c>
      <c r="C4" s="39">
        <v>4212</v>
      </c>
    </row>
    <row r="5" spans="1:3" ht="18.75" customHeight="1">
      <c r="A5" s="60" t="s">
        <v>68</v>
      </c>
      <c r="B5" s="24" t="s">
        <v>13</v>
      </c>
      <c r="C5" s="25">
        <v>4182</v>
      </c>
    </row>
    <row r="6" spans="1:3" ht="18.75" customHeight="1">
      <c r="A6" s="60"/>
      <c r="B6" s="36" t="s">
        <v>14</v>
      </c>
      <c r="C6" s="25">
        <v>4190</v>
      </c>
    </row>
    <row r="7" spans="1:3" ht="18.75" customHeight="1">
      <c r="A7" s="60"/>
      <c r="B7" s="36" t="s">
        <v>24</v>
      </c>
      <c r="C7" s="25">
        <v>4136</v>
      </c>
    </row>
    <row r="8" spans="1:3" ht="18.75" customHeight="1">
      <c r="A8" s="60"/>
      <c r="B8" s="43" t="s">
        <v>72</v>
      </c>
      <c r="C8" s="25">
        <v>4005</v>
      </c>
    </row>
    <row r="9" spans="1:3" ht="18.75" customHeight="1">
      <c r="A9" s="60"/>
      <c r="B9" s="45" t="s">
        <v>73</v>
      </c>
      <c r="C9" s="25">
        <v>3896</v>
      </c>
    </row>
    <row r="10" spans="1:3" ht="18.75" customHeight="1">
      <c r="A10" s="60"/>
      <c r="B10" s="47" t="s">
        <v>74</v>
      </c>
      <c r="C10" s="25">
        <v>2953</v>
      </c>
    </row>
    <row r="11" spans="1:3" ht="18.75" customHeight="1">
      <c r="A11" s="60"/>
      <c r="B11" s="49" t="s">
        <v>75</v>
      </c>
      <c r="C11" s="25">
        <v>2795</v>
      </c>
    </row>
    <row r="12" spans="1:3" ht="18.75" customHeight="1">
      <c r="A12" s="60"/>
      <c r="B12" s="51" t="s">
        <v>76</v>
      </c>
      <c r="C12" s="25">
        <v>2712</v>
      </c>
    </row>
    <row r="13" spans="1:3" ht="18.75" customHeight="1">
      <c r="A13" s="60"/>
      <c r="B13" s="53" t="s">
        <v>25</v>
      </c>
      <c r="C13" s="25">
        <v>2680</v>
      </c>
    </row>
    <row r="14" spans="1:3" ht="18.75" customHeight="1">
      <c r="A14" s="61"/>
      <c r="B14" s="108" t="s">
        <v>146</v>
      </c>
      <c r="C14" s="25">
        <v>2332</v>
      </c>
    </row>
    <row r="15" spans="1:4" ht="12.75">
      <c r="A15" s="57"/>
      <c r="B15" s="57"/>
      <c r="C15" s="57"/>
      <c r="D15" s="57"/>
    </row>
    <row r="16" spans="1:3" ht="10.5" customHeight="1">
      <c r="A16" s="4"/>
      <c r="B16" s="2"/>
      <c r="C16" s="2"/>
    </row>
    <row r="17" spans="1:4" ht="12.75">
      <c r="A17" s="4"/>
      <c r="B17" s="2"/>
      <c r="C17" s="2"/>
      <c r="D17" s="5"/>
    </row>
    <row r="18" spans="1:3" ht="12.75">
      <c r="A18" s="4"/>
      <c r="B18" s="2"/>
      <c r="C18" s="2"/>
    </row>
    <row r="19" spans="1:3" ht="12.75">
      <c r="A19" s="4"/>
      <c r="B19" s="2"/>
      <c r="C19" s="2"/>
    </row>
    <row r="20" spans="1:3" ht="12.75">
      <c r="A20" s="4"/>
      <c r="B20" s="2"/>
      <c r="C20" s="2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>
      <c r="A24" s="4"/>
      <c r="B24" s="2"/>
      <c r="C24" s="2"/>
    </row>
  </sheetData>
  <sheetProtection/>
  <mergeCells count="5">
    <mergeCell ref="A1:B1"/>
    <mergeCell ref="A2:B2"/>
    <mergeCell ref="A3:A4"/>
    <mergeCell ref="A15:D15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15.140625" style="0" customWidth="1"/>
    <col min="2" max="2" width="20.140625" style="0" customWidth="1"/>
    <col min="3" max="4" width="32.8515625" style="0" customWidth="1"/>
  </cols>
  <sheetData>
    <row r="1" spans="1:3" s="3" customFormat="1" ht="18" customHeight="1">
      <c r="A1" s="75" t="s">
        <v>51</v>
      </c>
      <c r="B1" s="75"/>
      <c r="C1" s="75"/>
    </row>
    <row r="2" spans="1:4" s="3" customFormat="1" ht="30.75" customHeight="1">
      <c r="A2" s="73" t="s">
        <v>9</v>
      </c>
      <c r="B2" s="74"/>
      <c r="C2" s="6" t="s">
        <v>23</v>
      </c>
      <c r="D2" s="17" t="s">
        <v>12</v>
      </c>
    </row>
    <row r="3" spans="1:4" s="3" customFormat="1" ht="17.25" customHeight="1">
      <c r="A3" s="109" t="s">
        <v>147</v>
      </c>
      <c r="B3" s="39" t="s">
        <v>10</v>
      </c>
      <c r="C3" s="31">
        <v>18531</v>
      </c>
      <c r="D3" s="31">
        <v>9546</v>
      </c>
    </row>
    <row r="4" spans="1:4" s="3" customFormat="1" ht="17.25" customHeight="1">
      <c r="A4" s="76"/>
      <c r="B4" s="39" t="s">
        <v>11</v>
      </c>
      <c r="C4" s="31">
        <v>18578</v>
      </c>
      <c r="D4" s="31">
        <v>9391</v>
      </c>
    </row>
    <row r="5" spans="1:4" s="3" customFormat="1" ht="17.25" customHeight="1">
      <c r="A5" s="77"/>
      <c r="B5" s="41" t="s">
        <v>35</v>
      </c>
      <c r="C5" s="31">
        <v>17909</v>
      </c>
      <c r="D5" s="31">
        <v>9196</v>
      </c>
    </row>
    <row r="6" spans="1:4" s="3" customFormat="1" ht="17.25" customHeight="1">
      <c r="A6" s="70" t="s">
        <v>66</v>
      </c>
      <c r="B6" s="24" t="s">
        <v>13</v>
      </c>
      <c r="C6" s="31">
        <v>18057</v>
      </c>
      <c r="D6" s="31">
        <v>9379</v>
      </c>
    </row>
    <row r="7" spans="1:4" s="3" customFormat="1" ht="17.25" customHeight="1">
      <c r="A7" s="71"/>
      <c r="B7" s="36" t="s">
        <v>14</v>
      </c>
      <c r="C7" s="31">
        <v>17423</v>
      </c>
      <c r="D7" s="31">
        <v>9099</v>
      </c>
    </row>
    <row r="8" spans="1:6" s="3" customFormat="1" ht="17.25" customHeight="1">
      <c r="A8" s="71"/>
      <c r="B8" s="36" t="s">
        <v>24</v>
      </c>
      <c r="C8" s="31">
        <v>17739</v>
      </c>
      <c r="D8" s="31">
        <v>9222</v>
      </c>
      <c r="F8" s="5"/>
    </row>
    <row r="9" spans="1:6" s="3" customFormat="1" ht="17.25" customHeight="1">
      <c r="A9" s="71"/>
      <c r="B9" s="43" t="s">
        <v>72</v>
      </c>
      <c r="C9" s="31">
        <v>18023</v>
      </c>
      <c r="D9" s="31">
        <v>9381</v>
      </c>
      <c r="F9" s="5"/>
    </row>
    <row r="10" spans="1:6" s="3" customFormat="1" ht="17.25" customHeight="1">
      <c r="A10" s="71"/>
      <c r="B10" s="45" t="s">
        <v>73</v>
      </c>
      <c r="C10" s="31">
        <v>16911</v>
      </c>
      <c r="D10" s="31">
        <v>8995</v>
      </c>
      <c r="F10" s="5"/>
    </row>
    <row r="11" spans="1:6" s="3" customFormat="1" ht="17.25" customHeight="1">
      <c r="A11" s="71"/>
      <c r="B11" s="47" t="s">
        <v>74</v>
      </c>
      <c r="C11" s="31">
        <v>17104</v>
      </c>
      <c r="D11" s="31">
        <v>9059</v>
      </c>
      <c r="F11" s="5"/>
    </row>
    <row r="12" spans="1:6" s="3" customFormat="1" ht="17.25" customHeight="1">
      <c r="A12" s="71"/>
      <c r="B12" s="49" t="s">
        <v>75</v>
      </c>
      <c r="C12" s="31">
        <v>15948</v>
      </c>
      <c r="D12" s="31">
        <v>8377</v>
      </c>
      <c r="F12" s="5"/>
    </row>
    <row r="13" spans="1:6" s="3" customFormat="1" ht="17.25" customHeight="1">
      <c r="A13" s="71"/>
      <c r="B13" s="51" t="s">
        <v>76</v>
      </c>
      <c r="C13" s="31">
        <v>16197</v>
      </c>
      <c r="D13" s="31">
        <v>8669</v>
      </c>
      <c r="F13" s="5"/>
    </row>
    <row r="14" spans="1:6" s="3" customFormat="1" ht="17.25" customHeight="1">
      <c r="A14" s="71"/>
      <c r="B14" s="53" t="s">
        <v>25</v>
      </c>
      <c r="C14" s="31">
        <v>16111</v>
      </c>
      <c r="D14" s="31">
        <v>8668</v>
      </c>
      <c r="F14" s="5"/>
    </row>
    <row r="15" spans="1:4" s="3" customFormat="1" ht="17.25" customHeight="1">
      <c r="A15" s="59"/>
      <c r="B15" s="108" t="s">
        <v>146</v>
      </c>
      <c r="C15" s="31">
        <v>16330</v>
      </c>
      <c r="D15" s="31">
        <v>8744</v>
      </c>
    </row>
    <row r="16" spans="1:4" s="3" customFormat="1" ht="14.25">
      <c r="A16" s="7"/>
      <c r="B16" s="7"/>
      <c r="C16" s="7"/>
      <c r="D16" s="8"/>
    </row>
    <row r="17" spans="1:4" s="3" customFormat="1" ht="19.5" customHeight="1">
      <c r="A17" s="7"/>
      <c r="B17" s="7"/>
      <c r="C17" s="7"/>
      <c r="D17" s="8"/>
    </row>
    <row r="18" spans="1:4" s="3" customFormat="1" ht="14.25">
      <c r="A18" s="9"/>
      <c r="B18" s="7"/>
      <c r="C18" s="7"/>
      <c r="D18" s="7"/>
    </row>
    <row r="19" spans="1:4" s="3" customFormat="1" ht="14.25">
      <c r="A19" s="7"/>
      <c r="B19" s="7"/>
      <c r="C19" s="7"/>
      <c r="D19" s="7"/>
    </row>
    <row r="20" spans="1:4" s="3" customFormat="1" ht="14.25">
      <c r="A20" s="7"/>
      <c r="B20" s="7"/>
      <c r="C20" s="7"/>
      <c r="D20" s="7"/>
    </row>
    <row r="21" spans="1:4" s="3" customFormat="1" ht="14.25">
      <c r="A21" s="7"/>
      <c r="B21" s="7"/>
      <c r="C21" s="7"/>
      <c r="D21" s="7"/>
    </row>
    <row r="22" spans="1:4" s="3" customFormat="1" ht="14.25">
      <c r="A22" s="7"/>
      <c r="B22" s="7"/>
      <c r="C22" s="7"/>
      <c r="D22" s="7"/>
    </row>
    <row r="23" s="3" customFormat="1" ht="12.75"/>
  </sheetData>
  <sheetProtection/>
  <mergeCells count="4">
    <mergeCell ref="A2:B2"/>
    <mergeCell ref="A1:C1"/>
    <mergeCell ref="A3:A5"/>
    <mergeCell ref="A6:A15"/>
  </mergeCells>
  <printOptions/>
  <pageMargins left="0.7086614173228347" right="0.7086614173228347" top="0.52" bottom="0.49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9.57421875" style="0" customWidth="1"/>
    <col min="2" max="2" width="15.421875" style="0" customWidth="1"/>
    <col min="4" max="4" width="24.28125" style="0" customWidth="1"/>
    <col min="6" max="6" width="25.28125" style="0" customWidth="1"/>
  </cols>
  <sheetData>
    <row r="1" spans="1:4" s="3" customFormat="1" ht="19.5" customHeight="1">
      <c r="A1" s="55" t="s">
        <v>50</v>
      </c>
      <c r="B1" s="55"/>
      <c r="C1" s="75"/>
      <c r="D1" s="2"/>
    </row>
    <row r="2" spans="1:6" s="10" customFormat="1" ht="29.25" customHeight="1">
      <c r="A2" s="79" t="s">
        <v>9</v>
      </c>
      <c r="B2" s="80"/>
      <c r="C2" s="79" t="s">
        <v>15</v>
      </c>
      <c r="D2" s="80"/>
      <c r="E2" s="81" t="s">
        <v>16</v>
      </c>
      <c r="F2" s="80"/>
    </row>
    <row r="3" spans="1:6" s="10" customFormat="1" ht="16.5" customHeight="1">
      <c r="A3" s="109" t="s">
        <v>147</v>
      </c>
      <c r="B3" s="39" t="s">
        <v>10</v>
      </c>
      <c r="C3" s="78">
        <v>211766</v>
      </c>
      <c r="D3" s="78"/>
      <c r="E3" s="78">
        <v>70870</v>
      </c>
      <c r="F3" s="78"/>
    </row>
    <row r="4" spans="1:6" s="10" customFormat="1" ht="16.5" customHeight="1">
      <c r="A4" s="76"/>
      <c r="B4" s="39" t="s">
        <v>11</v>
      </c>
      <c r="C4" s="78">
        <v>212010</v>
      </c>
      <c r="D4" s="78"/>
      <c r="E4" s="78">
        <v>70745</v>
      </c>
      <c r="F4" s="78"/>
    </row>
    <row r="5" spans="1:10" s="12" customFormat="1" ht="16.5" customHeight="1">
      <c r="A5" s="77"/>
      <c r="B5" s="41" t="s">
        <v>35</v>
      </c>
      <c r="C5" s="78">
        <v>211385</v>
      </c>
      <c r="D5" s="78"/>
      <c r="E5" s="78">
        <v>71229</v>
      </c>
      <c r="F5" s="78"/>
      <c r="J5" s="5"/>
    </row>
    <row r="6" spans="1:10" s="12" customFormat="1" ht="16.5" customHeight="1">
      <c r="A6" s="70" t="s">
        <v>67</v>
      </c>
      <c r="B6" s="24" t="s">
        <v>13</v>
      </c>
      <c r="C6" s="78">
        <v>223743</v>
      </c>
      <c r="D6" s="78"/>
      <c r="E6" s="78">
        <v>73327</v>
      </c>
      <c r="F6" s="78"/>
      <c r="J6" s="5"/>
    </row>
    <row r="7" spans="1:6" s="12" customFormat="1" ht="16.5" customHeight="1">
      <c r="A7" s="71"/>
      <c r="B7" s="36" t="s">
        <v>14</v>
      </c>
      <c r="C7" s="78">
        <v>224220</v>
      </c>
      <c r="D7" s="78"/>
      <c r="E7" s="78">
        <v>73491</v>
      </c>
      <c r="F7" s="78"/>
    </row>
    <row r="8" spans="1:6" s="12" customFormat="1" ht="16.5" customHeight="1">
      <c r="A8" s="71"/>
      <c r="B8" s="36" t="s">
        <v>24</v>
      </c>
      <c r="C8" s="78">
        <v>212108</v>
      </c>
      <c r="D8" s="78"/>
      <c r="E8" s="78">
        <v>71246</v>
      </c>
      <c r="F8" s="78"/>
    </row>
    <row r="9" spans="1:6" s="12" customFormat="1" ht="16.5" customHeight="1">
      <c r="A9" s="71"/>
      <c r="B9" s="43" t="s">
        <v>72</v>
      </c>
      <c r="C9" s="78">
        <v>221222</v>
      </c>
      <c r="D9" s="78"/>
      <c r="E9" s="78">
        <v>73221</v>
      </c>
      <c r="F9" s="78"/>
    </row>
    <row r="10" spans="1:6" s="12" customFormat="1" ht="16.5" customHeight="1">
      <c r="A10" s="71"/>
      <c r="B10" s="45" t="s">
        <v>73</v>
      </c>
      <c r="C10" s="78">
        <v>214014</v>
      </c>
      <c r="D10" s="78"/>
      <c r="E10" s="78">
        <v>71377</v>
      </c>
      <c r="F10" s="78"/>
    </row>
    <row r="11" spans="1:6" s="12" customFormat="1" ht="16.5" customHeight="1">
      <c r="A11" s="71"/>
      <c r="B11" s="47" t="s">
        <v>74</v>
      </c>
      <c r="C11" s="78">
        <v>211181</v>
      </c>
      <c r="D11" s="78"/>
      <c r="E11" s="78">
        <v>70865</v>
      </c>
      <c r="F11" s="78"/>
    </row>
    <row r="12" spans="1:6" s="12" customFormat="1" ht="16.5" customHeight="1">
      <c r="A12" s="71"/>
      <c r="B12" s="49" t="s">
        <v>75</v>
      </c>
      <c r="C12" s="78">
        <v>197207</v>
      </c>
      <c r="D12" s="78"/>
      <c r="E12" s="78">
        <v>64790</v>
      </c>
      <c r="F12" s="78"/>
    </row>
    <row r="13" spans="1:6" s="12" customFormat="1" ht="16.5" customHeight="1">
      <c r="A13" s="71"/>
      <c r="B13" s="51" t="s">
        <v>76</v>
      </c>
      <c r="C13" s="78">
        <v>212292</v>
      </c>
      <c r="D13" s="78"/>
      <c r="E13" s="78">
        <v>72144</v>
      </c>
      <c r="F13" s="78"/>
    </row>
    <row r="14" spans="1:6" s="12" customFormat="1" ht="16.5" customHeight="1">
      <c r="A14" s="71"/>
      <c r="B14" s="53" t="s">
        <v>25</v>
      </c>
      <c r="C14" s="78">
        <v>210262</v>
      </c>
      <c r="D14" s="78"/>
      <c r="E14" s="78">
        <v>71427</v>
      </c>
      <c r="F14" s="78"/>
    </row>
    <row r="15" spans="1:6" s="10" customFormat="1" ht="16.5" customHeight="1">
      <c r="A15" s="82"/>
      <c r="B15" s="108" t="s">
        <v>146</v>
      </c>
      <c r="C15" s="78">
        <v>211683</v>
      </c>
      <c r="D15" s="78"/>
      <c r="E15" s="78">
        <v>71757</v>
      </c>
      <c r="F15" s="78"/>
    </row>
  </sheetData>
  <sheetProtection/>
  <mergeCells count="32">
    <mergeCell ref="E5:F5"/>
    <mergeCell ref="C13:D13"/>
    <mergeCell ref="E13:F13"/>
    <mergeCell ref="C14:D14"/>
    <mergeCell ref="E14:F14"/>
    <mergeCell ref="A6:A15"/>
    <mergeCell ref="C6:D6"/>
    <mergeCell ref="E6:F6"/>
    <mergeCell ref="C7:D7"/>
    <mergeCell ref="E7:F7"/>
    <mergeCell ref="E8:F8"/>
    <mergeCell ref="C10:D10"/>
    <mergeCell ref="C12:D12"/>
    <mergeCell ref="A1:C1"/>
    <mergeCell ref="A2:B2"/>
    <mergeCell ref="C2:D2"/>
    <mergeCell ref="E2:F2"/>
    <mergeCell ref="A3:A5"/>
    <mergeCell ref="E4:F4"/>
    <mergeCell ref="C3:D3"/>
    <mergeCell ref="E3:F3"/>
    <mergeCell ref="C4:D4"/>
    <mergeCell ref="C5:D5"/>
    <mergeCell ref="C15:D15"/>
    <mergeCell ref="E15:F15"/>
    <mergeCell ref="C8:D8"/>
    <mergeCell ref="E10:F10"/>
    <mergeCell ref="C11:D11"/>
    <mergeCell ref="E11:F11"/>
    <mergeCell ref="C9:D9"/>
    <mergeCell ref="E9:F9"/>
    <mergeCell ref="E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4.28125" style="0" customWidth="1"/>
    <col min="2" max="2" width="13.28125" style="0" customWidth="1"/>
    <col min="4" max="4" width="24.7109375" style="0" customWidth="1"/>
    <col min="5" max="5" width="20.7109375" style="0" customWidth="1"/>
    <col min="6" max="6" width="21.421875" style="0" customWidth="1"/>
  </cols>
  <sheetData>
    <row r="1" spans="1:4" s="3" customFormat="1" ht="18" customHeight="1">
      <c r="A1" s="55" t="s">
        <v>44</v>
      </c>
      <c r="B1" s="55"/>
      <c r="C1" s="75"/>
      <c r="D1" s="2"/>
    </row>
    <row r="2" spans="1:6" s="10" customFormat="1" ht="16.5" customHeight="1">
      <c r="A2" s="56" t="s">
        <v>9</v>
      </c>
      <c r="B2" s="56"/>
      <c r="C2" s="85" t="s">
        <v>45</v>
      </c>
      <c r="D2" s="86"/>
      <c r="E2" s="83" t="s">
        <v>17</v>
      </c>
      <c r="F2" s="84"/>
    </row>
    <row r="3" spans="1:6" s="10" customFormat="1" ht="21" customHeight="1">
      <c r="A3" s="56"/>
      <c r="B3" s="56"/>
      <c r="C3" s="87"/>
      <c r="D3" s="88"/>
      <c r="E3" s="33" t="s">
        <v>46</v>
      </c>
      <c r="F3" s="34" t="s">
        <v>47</v>
      </c>
    </row>
    <row r="4" spans="1:6" s="3" customFormat="1" ht="18.75" customHeight="1">
      <c r="A4" s="58" t="s">
        <v>77</v>
      </c>
      <c r="B4" s="39" t="s">
        <v>25</v>
      </c>
      <c r="C4" s="89">
        <v>35802</v>
      </c>
      <c r="D4" s="89"/>
      <c r="E4" s="24">
        <v>252</v>
      </c>
      <c r="F4" s="24">
        <v>35550</v>
      </c>
    </row>
    <row r="5" spans="1:6" s="3" customFormat="1" ht="18.75" customHeight="1">
      <c r="A5" s="59"/>
      <c r="B5" s="39" t="s">
        <v>34</v>
      </c>
      <c r="C5" s="89">
        <v>35191</v>
      </c>
      <c r="D5" s="89"/>
      <c r="E5" s="24">
        <v>267</v>
      </c>
      <c r="F5" s="24">
        <v>34924</v>
      </c>
    </row>
    <row r="6" spans="1:6" s="3" customFormat="1" ht="18.75" customHeight="1">
      <c r="A6" s="70" t="s">
        <v>67</v>
      </c>
      <c r="B6" s="24" t="s">
        <v>13</v>
      </c>
      <c r="C6" s="89">
        <v>35072</v>
      </c>
      <c r="D6" s="89"/>
      <c r="E6" s="24">
        <v>306</v>
      </c>
      <c r="F6" s="24">
        <v>34766</v>
      </c>
    </row>
    <row r="7" spans="1:6" s="3" customFormat="1" ht="18.75" customHeight="1">
      <c r="A7" s="71"/>
      <c r="B7" s="36" t="s">
        <v>14</v>
      </c>
      <c r="C7" s="89">
        <v>35058</v>
      </c>
      <c r="D7" s="89"/>
      <c r="E7" s="24">
        <v>306</v>
      </c>
      <c r="F7" s="24">
        <v>34752</v>
      </c>
    </row>
    <row r="8" spans="1:6" s="3" customFormat="1" ht="18.75" customHeight="1">
      <c r="A8" s="71"/>
      <c r="B8" s="36" t="s">
        <v>24</v>
      </c>
      <c r="C8" s="89">
        <f aca="true" t="shared" si="0" ref="C8:C15">E8+F8</f>
        <v>34749</v>
      </c>
      <c r="D8" s="89"/>
      <c r="E8" s="24">
        <v>274</v>
      </c>
      <c r="F8" s="24">
        <v>34475</v>
      </c>
    </row>
    <row r="9" spans="1:6" s="3" customFormat="1" ht="18.75" customHeight="1">
      <c r="A9" s="71"/>
      <c r="B9" s="43" t="s">
        <v>72</v>
      </c>
      <c r="C9" s="89">
        <f t="shared" si="0"/>
        <v>34471</v>
      </c>
      <c r="D9" s="89"/>
      <c r="E9" s="24">
        <v>359</v>
      </c>
      <c r="F9" s="24">
        <v>34112</v>
      </c>
    </row>
    <row r="10" spans="1:6" s="3" customFormat="1" ht="18.75" customHeight="1">
      <c r="A10" s="71"/>
      <c r="B10" s="45" t="s">
        <v>73</v>
      </c>
      <c r="C10" s="89">
        <f t="shared" si="0"/>
        <v>33002</v>
      </c>
      <c r="D10" s="89"/>
      <c r="E10" s="24">
        <v>412</v>
      </c>
      <c r="F10" s="24">
        <v>32590</v>
      </c>
    </row>
    <row r="11" spans="1:6" s="3" customFormat="1" ht="18.75" customHeight="1">
      <c r="A11" s="71"/>
      <c r="B11" s="47" t="s">
        <v>74</v>
      </c>
      <c r="C11" s="89">
        <f t="shared" si="0"/>
        <v>32726</v>
      </c>
      <c r="D11" s="89"/>
      <c r="E11" s="24">
        <v>396</v>
      </c>
      <c r="F11" s="24">
        <v>32330</v>
      </c>
    </row>
    <row r="12" spans="1:6" s="3" customFormat="1" ht="18.75" customHeight="1">
      <c r="A12" s="71"/>
      <c r="B12" s="49" t="s">
        <v>75</v>
      </c>
      <c r="C12" s="89">
        <f t="shared" si="0"/>
        <v>31275</v>
      </c>
      <c r="D12" s="89"/>
      <c r="E12" s="24">
        <v>389</v>
      </c>
      <c r="F12" s="24">
        <v>30886</v>
      </c>
    </row>
    <row r="13" spans="1:6" s="3" customFormat="1" ht="18.75" customHeight="1">
      <c r="A13" s="71"/>
      <c r="B13" s="51" t="s">
        <v>76</v>
      </c>
      <c r="C13" s="89">
        <f>E13+F13</f>
        <v>32716</v>
      </c>
      <c r="D13" s="89"/>
      <c r="E13" s="24">
        <v>423</v>
      </c>
      <c r="F13" s="24">
        <v>32293</v>
      </c>
    </row>
    <row r="14" spans="1:6" s="3" customFormat="1" ht="18.75" customHeight="1">
      <c r="A14" s="71"/>
      <c r="B14" s="53" t="s">
        <v>25</v>
      </c>
      <c r="C14" s="89">
        <f>E14+F14</f>
        <v>32745</v>
      </c>
      <c r="D14" s="89"/>
      <c r="E14" s="24">
        <v>516</v>
      </c>
      <c r="F14" s="24">
        <v>32229</v>
      </c>
    </row>
    <row r="15" spans="1:6" s="3" customFormat="1" ht="18.75" customHeight="1">
      <c r="A15" s="59"/>
      <c r="B15" s="108" t="s">
        <v>146</v>
      </c>
      <c r="C15" s="89">
        <f t="shared" si="0"/>
        <v>32726</v>
      </c>
      <c r="D15" s="89"/>
      <c r="E15" s="24">
        <v>559</v>
      </c>
      <c r="F15" s="24">
        <v>32167</v>
      </c>
    </row>
  </sheetData>
  <sheetProtection/>
  <mergeCells count="18">
    <mergeCell ref="A6:A15"/>
    <mergeCell ref="C6:D6"/>
    <mergeCell ref="C7:D7"/>
    <mergeCell ref="C14:D14"/>
    <mergeCell ref="C15:D15"/>
    <mergeCell ref="C8:D8"/>
    <mergeCell ref="C9:D9"/>
    <mergeCell ref="C10:D10"/>
    <mergeCell ref="C13:D13"/>
    <mergeCell ref="C12:D12"/>
    <mergeCell ref="C11:D11"/>
    <mergeCell ref="E2:F2"/>
    <mergeCell ref="A1:C1"/>
    <mergeCell ref="A2:B3"/>
    <mergeCell ref="C2:D3"/>
    <mergeCell ref="A4:A5"/>
    <mergeCell ref="C4:D4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17" sqref="C17"/>
    </sheetView>
  </sheetViews>
  <sheetFormatPr defaultColWidth="10.28125" defaultRowHeight="12.75"/>
  <cols>
    <col min="1" max="1" width="18.00390625" style="3" customWidth="1"/>
    <col min="2" max="2" width="16.57421875" style="3" customWidth="1"/>
    <col min="3" max="4" width="21.140625" style="3" customWidth="1"/>
    <col min="5" max="5" width="19.8515625" style="3" customWidth="1"/>
    <col min="6" max="6" width="15.140625" style="3" customWidth="1"/>
    <col min="7" max="16384" width="10.28125" style="3" customWidth="1"/>
  </cols>
  <sheetData>
    <row r="1" spans="1:3" ht="18" customHeight="1">
      <c r="A1" s="55" t="s">
        <v>52</v>
      </c>
      <c r="B1" s="55"/>
      <c r="C1" s="2"/>
    </row>
    <row r="2" spans="1:6" ht="30" customHeight="1">
      <c r="A2" s="62" t="s">
        <v>9</v>
      </c>
      <c r="B2" s="63"/>
      <c r="C2" s="66" t="s">
        <v>53</v>
      </c>
      <c r="D2" s="83" t="s">
        <v>17</v>
      </c>
      <c r="E2" s="91"/>
      <c r="F2" s="84"/>
    </row>
    <row r="3" spans="1:6" ht="30" customHeight="1">
      <c r="A3" s="64"/>
      <c r="B3" s="65"/>
      <c r="C3" s="90"/>
      <c r="D3" s="33" t="s">
        <v>54</v>
      </c>
      <c r="E3" s="34" t="s">
        <v>55</v>
      </c>
      <c r="F3" s="35" t="s">
        <v>56</v>
      </c>
    </row>
    <row r="4" spans="1:6" ht="18.75" customHeight="1">
      <c r="A4" s="58" t="s">
        <v>78</v>
      </c>
      <c r="B4" s="39" t="s">
        <v>25</v>
      </c>
      <c r="C4" s="38">
        <v>3049</v>
      </c>
      <c r="D4" s="25">
        <v>907</v>
      </c>
      <c r="E4" s="25">
        <v>2135</v>
      </c>
      <c r="F4" s="25">
        <v>7</v>
      </c>
    </row>
    <row r="5" spans="1:6" ht="18.75" customHeight="1">
      <c r="A5" s="59"/>
      <c r="B5" s="39" t="s">
        <v>34</v>
      </c>
      <c r="C5" s="39">
        <v>3087</v>
      </c>
      <c r="D5" s="25">
        <v>899</v>
      </c>
      <c r="E5" s="25">
        <v>2181</v>
      </c>
      <c r="F5" s="25">
        <v>7</v>
      </c>
    </row>
    <row r="6" spans="1:6" ht="18.75" customHeight="1">
      <c r="A6" s="70" t="s">
        <v>68</v>
      </c>
      <c r="B6" s="24" t="s">
        <v>13</v>
      </c>
      <c r="C6" s="25">
        <v>3111</v>
      </c>
      <c r="D6" s="25">
        <v>910</v>
      </c>
      <c r="E6" s="25">
        <v>2194</v>
      </c>
      <c r="F6" s="25">
        <v>7</v>
      </c>
    </row>
    <row r="7" spans="1:6" ht="18.75" customHeight="1">
      <c r="A7" s="71"/>
      <c r="B7" s="36" t="s">
        <v>14</v>
      </c>
      <c r="C7" s="25">
        <v>3119</v>
      </c>
      <c r="D7" s="25">
        <v>910</v>
      </c>
      <c r="E7" s="25">
        <v>2202</v>
      </c>
      <c r="F7" s="25">
        <v>7</v>
      </c>
    </row>
    <row r="8" spans="1:6" ht="18.75" customHeight="1">
      <c r="A8" s="71"/>
      <c r="B8" s="36" t="s">
        <v>24</v>
      </c>
      <c r="C8" s="25">
        <f aca="true" t="shared" si="0" ref="C8:C15">SUM(D8:F8)</f>
        <v>3136</v>
      </c>
      <c r="D8" s="25">
        <v>914</v>
      </c>
      <c r="E8" s="25">
        <v>2216</v>
      </c>
      <c r="F8" s="25">
        <v>6</v>
      </c>
    </row>
    <row r="9" spans="1:6" ht="18.75" customHeight="1">
      <c r="A9" s="71"/>
      <c r="B9" s="43" t="s">
        <v>72</v>
      </c>
      <c r="C9" s="25">
        <f t="shared" si="0"/>
        <v>3077</v>
      </c>
      <c r="D9" s="25">
        <v>885</v>
      </c>
      <c r="E9" s="25">
        <v>2186</v>
      </c>
      <c r="F9" s="25">
        <v>6</v>
      </c>
    </row>
    <row r="10" spans="1:6" ht="18.75" customHeight="1">
      <c r="A10" s="71"/>
      <c r="B10" s="45" t="s">
        <v>73</v>
      </c>
      <c r="C10" s="25">
        <f t="shared" si="0"/>
        <v>3082</v>
      </c>
      <c r="D10" s="25">
        <v>886</v>
      </c>
      <c r="E10" s="25">
        <v>2190</v>
      </c>
      <c r="F10" s="25">
        <v>6</v>
      </c>
    </row>
    <row r="11" spans="1:6" ht="18.75" customHeight="1">
      <c r="A11" s="71"/>
      <c r="B11" s="47" t="s">
        <v>74</v>
      </c>
      <c r="C11" s="25">
        <f t="shared" si="0"/>
        <v>3090</v>
      </c>
      <c r="D11" s="25">
        <v>894</v>
      </c>
      <c r="E11" s="25">
        <v>2190</v>
      </c>
      <c r="F11" s="25">
        <v>6</v>
      </c>
    </row>
    <row r="12" spans="1:6" ht="18.75" customHeight="1">
      <c r="A12" s="71"/>
      <c r="B12" s="49" t="s">
        <v>75</v>
      </c>
      <c r="C12" s="25">
        <f t="shared" si="0"/>
        <v>3061</v>
      </c>
      <c r="D12" s="25">
        <v>901</v>
      </c>
      <c r="E12" s="25">
        <v>2154</v>
      </c>
      <c r="F12" s="25">
        <v>6</v>
      </c>
    </row>
    <row r="13" spans="1:6" ht="18.75" customHeight="1">
      <c r="A13" s="71"/>
      <c r="B13" s="51" t="s">
        <v>76</v>
      </c>
      <c r="C13" s="25">
        <f>SUM(D13:F13)</f>
        <v>3095</v>
      </c>
      <c r="D13" s="25">
        <v>913</v>
      </c>
      <c r="E13" s="25">
        <v>2176</v>
      </c>
      <c r="F13" s="25">
        <v>6</v>
      </c>
    </row>
    <row r="14" spans="1:6" ht="18.75" customHeight="1">
      <c r="A14" s="71"/>
      <c r="B14" s="53" t="s">
        <v>25</v>
      </c>
      <c r="C14" s="25">
        <f>SUM(D14:F14)</f>
        <v>3106</v>
      </c>
      <c r="D14" s="25">
        <v>920</v>
      </c>
      <c r="E14" s="25">
        <v>2180</v>
      </c>
      <c r="F14" s="25">
        <v>6</v>
      </c>
    </row>
    <row r="15" spans="1:6" ht="21.75" customHeight="1">
      <c r="A15" s="59"/>
      <c r="B15" s="108" t="s">
        <v>146</v>
      </c>
      <c r="C15" s="25">
        <f t="shared" si="0"/>
        <v>3125</v>
      </c>
      <c r="D15" s="25">
        <v>924</v>
      </c>
      <c r="E15" s="25">
        <v>2195</v>
      </c>
      <c r="F15" s="25">
        <v>6</v>
      </c>
    </row>
    <row r="16" spans="1:3" ht="18.75" customHeight="1">
      <c r="A16" s="23"/>
      <c r="B16" s="29"/>
      <c r="C16" s="30"/>
    </row>
    <row r="17" spans="1:3" ht="18.75" customHeight="1">
      <c r="A17" s="23"/>
      <c r="B17" s="29"/>
      <c r="C17" s="30"/>
    </row>
    <row r="18" spans="1:4" ht="12.75">
      <c r="A18" s="57"/>
      <c r="B18" s="57"/>
      <c r="C18" s="57"/>
      <c r="D18" s="57"/>
    </row>
    <row r="19" spans="1:3" ht="10.5" customHeight="1">
      <c r="A19" s="4"/>
      <c r="B19" s="2"/>
      <c r="C19" s="2"/>
    </row>
    <row r="20" spans="1:4" ht="12.75">
      <c r="A20" s="4"/>
      <c r="B20" s="2"/>
      <c r="C20" s="2"/>
      <c r="D20" s="5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>
      <c r="A24" s="4"/>
      <c r="B24" s="2"/>
      <c r="C24" s="2"/>
    </row>
    <row r="25" spans="1:3" ht="12.75">
      <c r="A25" s="4"/>
      <c r="B25" s="2"/>
      <c r="C25" s="2"/>
    </row>
    <row r="26" spans="1:3" ht="12.75">
      <c r="A26" s="4"/>
      <c r="B26" s="2"/>
      <c r="C26" s="2"/>
    </row>
    <row r="27" spans="1:3" ht="12.75">
      <c r="A27" s="4"/>
      <c r="B27" s="2"/>
      <c r="C27" s="2"/>
    </row>
  </sheetData>
  <sheetProtection/>
  <mergeCells count="7">
    <mergeCell ref="A1:B1"/>
    <mergeCell ref="A4:A5"/>
    <mergeCell ref="A18:D18"/>
    <mergeCell ref="A2:B3"/>
    <mergeCell ref="C2:C3"/>
    <mergeCell ref="D2:F2"/>
    <mergeCell ref="A6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F16" sqref="F16"/>
    </sheetView>
  </sheetViews>
  <sheetFormatPr defaultColWidth="10.28125" defaultRowHeight="12.75"/>
  <cols>
    <col min="1" max="1" width="18.00390625" style="3" customWidth="1"/>
    <col min="2" max="2" width="17.00390625" style="3" customWidth="1"/>
    <col min="3" max="3" width="19.00390625" style="3" customWidth="1"/>
    <col min="4" max="4" width="32.140625" style="3" hidden="1" customWidth="1"/>
    <col min="5" max="6" width="25.57421875" style="3" customWidth="1"/>
    <col min="7" max="16384" width="10.28125" style="3" customWidth="1"/>
  </cols>
  <sheetData>
    <row r="1" spans="1:3" ht="18" customHeight="1">
      <c r="A1" s="55" t="s">
        <v>57</v>
      </c>
      <c r="B1" s="55"/>
      <c r="C1" s="2"/>
    </row>
    <row r="2" spans="1:6" ht="30" customHeight="1">
      <c r="A2" s="56" t="s">
        <v>9</v>
      </c>
      <c r="B2" s="56"/>
      <c r="C2" s="85" t="s">
        <v>58</v>
      </c>
      <c r="D2" s="86"/>
      <c r="E2" s="83" t="s">
        <v>17</v>
      </c>
      <c r="F2" s="84"/>
    </row>
    <row r="3" spans="1:6" ht="18.75" customHeight="1">
      <c r="A3" s="56"/>
      <c r="B3" s="56"/>
      <c r="C3" s="87"/>
      <c r="D3" s="88"/>
      <c r="E3" s="33" t="s">
        <v>59</v>
      </c>
      <c r="F3" s="34" t="s">
        <v>60</v>
      </c>
    </row>
    <row r="4" spans="1:6" ht="22.5" customHeight="1">
      <c r="A4" s="58" t="s">
        <v>77</v>
      </c>
      <c r="B4" s="39" t="s">
        <v>25</v>
      </c>
      <c r="C4" s="89">
        <v>42051</v>
      </c>
      <c r="D4" s="89"/>
      <c r="E4" s="24">
        <v>49403</v>
      </c>
      <c r="F4" s="24">
        <v>10069</v>
      </c>
    </row>
    <row r="5" spans="1:6" ht="22.5" customHeight="1">
      <c r="A5" s="59"/>
      <c r="B5" s="39" t="s">
        <v>34</v>
      </c>
      <c r="C5" s="89">
        <v>77699</v>
      </c>
      <c r="D5" s="89"/>
      <c r="E5" s="24">
        <v>64564</v>
      </c>
      <c r="F5" s="24">
        <v>13135</v>
      </c>
    </row>
    <row r="6" spans="1:6" ht="22.5" customHeight="1">
      <c r="A6" s="70" t="s">
        <v>67</v>
      </c>
      <c r="B6" s="24" t="s">
        <v>13</v>
      </c>
      <c r="C6" s="89">
        <v>6937</v>
      </c>
      <c r="D6" s="89"/>
      <c r="E6" s="24">
        <v>5762</v>
      </c>
      <c r="F6" s="24">
        <v>1175</v>
      </c>
    </row>
    <row r="7" spans="1:6" ht="22.5" customHeight="1">
      <c r="A7" s="71"/>
      <c r="B7" s="36" t="s">
        <v>14</v>
      </c>
      <c r="C7" s="89">
        <v>16292</v>
      </c>
      <c r="D7" s="89"/>
      <c r="E7" s="24">
        <v>13662</v>
      </c>
      <c r="F7" s="24">
        <v>2630</v>
      </c>
    </row>
    <row r="8" spans="1:6" ht="22.5" customHeight="1">
      <c r="A8" s="71"/>
      <c r="B8" s="36" t="s">
        <v>24</v>
      </c>
      <c r="C8" s="89">
        <f aca="true" t="shared" si="0" ref="C8:C15">SUM(E8:F8)</f>
        <v>21204</v>
      </c>
      <c r="D8" s="89"/>
      <c r="E8" s="24">
        <v>17444</v>
      </c>
      <c r="F8" s="24">
        <v>3760</v>
      </c>
    </row>
    <row r="9" spans="1:6" ht="22.5" customHeight="1">
      <c r="A9" s="71"/>
      <c r="B9" s="43" t="s">
        <v>72</v>
      </c>
      <c r="C9" s="89">
        <f t="shared" si="0"/>
        <v>26658</v>
      </c>
      <c r="D9" s="89"/>
      <c r="E9" s="24">
        <v>21505</v>
      </c>
      <c r="F9" s="24">
        <v>5153</v>
      </c>
    </row>
    <row r="10" spans="1:6" ht="22.5" customHeight="1">
      <c r="A10" s="71"/>
      <c r="B10" s="45" t="s">
        <v>73</v>
      </c>
      <c r="C10" s="89">
        <f t="shared" si="0"/>
        <v>34505</v>
      </c>
      <c r="D10" s="89"/>
      <c r="E10" s="24">
        <v>28278</v>
      </c>
      <c r="F10" s="24">
        <v>6227</v>
      </c>
    </row>
    <row r="11" spans="1:6" ht="22.5" customHeight="1">
      <c r="A11" s="71"/>
      <c r="B11" s="47" t="s">
        <v>74</v>
      </c>
      <c r="C11" s="89">
        <f t="shared" si="0"/>
        <v>40163</v>
      </c>
      <c r="D11" s="89"/>
      <c r="E11" s="24">
        <v>32857</v>
      </c>
      <c r="F11" s="24">
        <v>7306</v>
      </c>
    </row>
    <row r="12" spans="1:6" ht="22.5" customHeight="1">
      <c r="A12" s="71"/>
      <c r="B12" s="49" t="s">
        <v>75</v>
      </c>
      <c r="C12" s="89">
        <f t="shared" si="0"/>
        <v>44267</v>
      </c>
      <c r="D12" s="89"/>
      <c r="E12" s="24">
        <v>35553</v>
      </c>
      <c r="F12" s="24">
        <v>8714</v>
      </c>
    </row>
    <row r="13" spans="1:6" ht="22.5" customHeight="1">
      <c r="A13" s="71"/>
      <c r="B13" s="51" t="s">
        <v>76</v>
      </c>
      <c r="C13" s="89">
        <f>SUM(E13:F13)</f>
        <v>51197</v>
      </c>
      <c r="D13" s="89"/>
      <c r="E13" s="24">
        <v>41227</v>
      </c>
      <c r="F13" s="24">
        <v>9970</v>
      </c>
    </row>
    <row r="14" spans="1:6" ht="22.5" customHeight="1">
      <c r="A14" s="71"/>
      <c r="B14" s="53" t="s">
        <v>25</v>
      </c>
      <c r="C14" s="89">
        <f>SUM(E14:F14)</f>
        <v>58808</v>
      </c>
      <c r="D14" s="89"/>
      <c r="E14" s="24">
        <v>47646</v>
      </c>
      <c r="F14" s="24">
        <v>11162</v>
      </c>
    </row>
    <row r="15" spans="1:6" ht="22.5" customHeight="1">
      <c r="A15" s="59"/>
      <c r="B15" s="108" t="s">
        <v>146</v>
      </c>
      <c r="C15" s="89">
        <f t="shared" si="0"/>
        <v>64088</v>
      </c>
      <c r="D15" s="89"/>
      <c r="E15" s="24">
        <v>51806</v>
      </c>
      <c r="F15" s="24">
        <v>12282</v>
      </c>
    </row>
    <row r="16" spans="1:6" ht="13.5">
      <c r="A16" s="23"/>
      <c r="B16" s="29"/>
      <c r="C16" s="20"/>
      <c r="D16" s="20"/>
      <c r="E16" s="2"/>
      <c r="F16" s="2"/>
    </row>
    <row r="17" spans="1:6" ht="13.5">
      <c r="A17" s="23"/>
      <c r="B17" s="29"/>
      <c r="C17" s="20"/>
      <c r="D17" s="20"/>
      <c r="E17" s="2"/>
      <c r="F17" s="2"/>
    </row>
    <row r="18" spans="1:6" ht="13.5">
      <c r="A18" s="23"/>
      <c r="B18" s="29"/>
      <c r="C18" s="20"/>
      <c r="D18" s="20"/>
      <c r="E18" s="2"/>
      <c r="F18" s="2"/>
    </row>
    <row r="19" spans="1:3" ht="10.5" customHeight="1">
      <c r="A19" s="4"/>
      <c r="B19" s="2"/>
      <c r="C19" s="2"/>
    </row>
    <row r="20" spans="1:4" ht="12.75">
      <c r="A20" s="4"/>
      <c r="B20" s="2"/>
      <c r="C20" s="2"/>
      <c r="D20" s="5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>
      <c r="A24" s="4"/>
      <c r="B24" s="2"/>
      <c r="C24" s="2"/>
    </row>
    <row r="25" spans="1:3" ht="12.75">
      <c r="A25" s="4"/>
      <c r="B25" s="2"/>
      <c r="C25" s="2"/>
    </row>
    <row r="26" spans="1:3" ht="12.75">
      <c r="A26" s="4"/>
      <c r="B26" s="2"/>
      <c r="C26" s="2"/>
    </row>
    <row r="27" spans="1:3" ht="12.75">
      <c r="A27" s="4"/>
      <c r="B27" s="2"/>
      <c r="C27" s="2"/>
    </row>
  </sheetData>
  <sheetProtection/>
  <mergeCells count="18">
    <mergeCell ref="C6:D6"/>
    <mergeCell ref="A6:A15"/>
    <mergeCell ref="C7:D7"/>
    <mergeCell ref="C14:D14"/>
    <mergeCell ref="C15:D15"/>
    <mergeCell ref="C8:D8"/>
    <mergeCell ref="C9:D9"/>
    <mergeCell ref="C10:D10"/>
    <mergeCell ref="C13:D13"/>
    <mergeCell ref="C12:D12"/>
    <mergeCell ref="C11:D11"/>
    <mergeCell ref="E2:F2"/>
    <mergeCell ref="A4:A5"/>
    <mergeCell ref="C4:D4"/>
    <mergeCell ref="C5:D5"/>
    <mergeCell ref="A1:B1"/>
    <mergeCell ref="A2:B3"/>
    <mergeCell ref="C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2019-03-01T07:01:47Z</cp:lastPrinted>
  <dcterms:created xsi:type="dcterms:W3CDTF">2018-05-26T01:55:25Z</dcterms:created>
  <dcterms:modified xsi:type="dcterms:W3CDTF">2019-11-25T08:56:03Z</dcterms:modified>
  <cp:category/>
  <cp:version/>
  <cp:contentType/>
  <cp:contentStatus/>
</cp:coreProperties>
</file>