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区划、面积、密度、海岸线" sheetId="1" r:id="rId1"/>
    <sheet name="自然资源" sheetId="2" r:id="rId2"/>
    <sheet name="法人和产业单位" sheetId="3" r:id="rId3"/>
    <sheet name="发展指标（一）" sheetId="4" r:id="rId4"/>
    <sheet name="发展指标（二）" sheetId="5" r:id="rId5"/>
    <sheet name="主要指标发展速度" sheetId="6" r:id="rId6"/>
    <sheet name="主要指标比例关系" sheetId="7" r:id="rId7"/>
    <sheet name="每天经济活动" sheetId="8" r:id="rId8"/>
    <sheet name="主要年份人均指标" sheetId="9" r:id="rId9"/>
    <sheet name="各时期指标平均增速" sheetId="10" r:id="rId10"/>
    <sheet name="年度国民经济指标" sheetId="11" r:id="rId11"/>
    <sheet name="结构指标" sheetId="12" r:id="rId12"/>
    <sheet name="Sheet1" sheetId="13" r:id="rId13"/>
  </sheets>
  <definedNames>
    <definedName name="_xlnm.Print_Area" localSheetId="4">'发展指标（二）'!$U$1:$AA$38</definedName>
    <definedName name="_xlnm.Print_Area" localSheetId="3">'发展指标（一）'!$U$1:$AA$36</definedName>
    <definedName name="_xlnm.Print_Area" localSheetId="9">'各时期指标平均增速'!$A$1:$G$20</definedName>
    <definedName name="_xlnm.Print_Area" localSheetId="11">'结构指标'!$A$1:$C$27</definedName>
    <definedName name="_xlnm.Print_Area" localSheetId="7">'每天经济活动'!$K$1:$R$43</definedName>
    <definedName name="_xlnm.Print_Area" localSheetId="10">'年度国民经济指标'!$A$84:$E$113</definedName>
    <definedName name="_xlnm.Print_Area" localSheetId="8">'主要年份人均指标'!$A$1:$I$32</definedName>
    <definedName name="_xlnm.Print_Area" localSheetId="6">'主要指标比例关系'!$S$1:$AD$30</definedName>
    <definedName name="_xlnm.Print_Area" localSheetId="5">'主要指标发展速度'!$A$1:$G$34</definedName>
    <definedName name="_xlnm.Print_Area" localSheetId="1">'自然资源'!$A$1:$C$33</definedName>
  </definedNames>
  <calcPr fullCalcOnLoad="1" fullPrecision="0"/>
</workbook>
</file>

<file path=xl/comments13.xml><?xml version="1.0" encoding="utf-8"?>
<comments xmlns="http://schemas.openxmlformats.org/spreadsheetml/2006/main">
  <authors>
    <author>LKQ</author>
  </authors>
  <commentList>
    <comment ref="A1" authorId="0">
      <text>
        <r>
          <rPr>
            <sz val="9"/>
            <rFont val="宋体"/>
            <family val="0"/>
          </rPr>
          <t xml:space="preserve">LKQ:
</t>
        </r>
      </text>
    </comment>
  </commentList>
</comments>
</file>

<file path=xl/sharedStrings.xml><?xml version="1.0" encoding="utf-8"?>
<sst xmlns="http://schemas.openxmlformats.org/spreadsheetml/2006/main" count="2025" uniqueCount="672">
  <si>
    <t>行政区划（2018年）</t>
  </si>
  <si>
    <t xml:space="preserve">    镇    </t>
  </si>
  <si>
    <t xml:space="preserve">    乡    </t>
  </si>
  <si>
    <t>街道办事处</t>
  </si>
  <si>
    <t>村民委员会</t>
  </si>
  <si>
    <t>社区居委会</t>
  </si>
  <si>
    <t>全  市</t>
  </si>
  <si>
    <t>市  区</t>
  </si>
  <si>
    <t xml:space="preserve"> 赤 坎</t>
  </si>
  <si>
    <t xml:space="preserve"> 霞 山</t>
  </si>
  <si>
    <t xml:space="preserve"> 坡 头</t>
  </si>
  <si>
    <t xml:space="preserve"> 麻 章</t>
  </si>
  <si>
    <t xml:space="preserve"> 开发区</t>
  </si>
  <si>
    <t>吴  川</t>
  </si>
  <si>
    <t>徐  闻</t>
  </si>
  <si>
    <t>雷  州</t>
  </si>
  <si>
    <t>遂  溪</t>
  </si>
  <si>
    <t>廉  江</t>
  </si>
  <si>
    <t>注：行政区划资料由湛江市民政局提供。</t>
  </si>
  <si>
    <t>土地面积、人口密度、建成区面积和海岸线长度（2018年）</t>
  </si>
  <si>
    <t>土地总面积</t>
  </si>
  <si>
    <t>占全市总
面积(%)</t>
  </si>
  <si>
    <t xml:space="preserve">人口密度
(人/平方公里) </t>
  </si>
  <si>
    <t>建成区面积（平方公里）</t>
  </si>
  <si>
    <t xml:space="preserve">大陆及岛屿岸线长度
(公里) </t>
  </si>
  <si>
    <t xml:space="preserve">  平方公里   </t>
  </si>
  <si>
    <t>折合亩数(万亩)</t>
  </si>
  <si>
    <t xml:space="preserve">全    市         </t>
  </si>
  <si>
    <t xml:space="preserve">  市   区        </t>
  </si>
  <si>
    <t xml:space="preserve">  吴   川        </t>
  </si>
  <si>
    <t xml:space="preserve">  徐   闻        </t>
  </si>
  <si>
    <t xml:space="preserve">  雷   州        </t>
  </si>
  <si>
    <t xml:space="preserve">  遂   溪        </t>
  </si>
  <si>
    <t xml:space="preserve">  廉   江        </t>
  </si>
  <si>
    <t>注：“土地面积”、“海岸线”资料由湛江市自然资源局提供；“建成区面积”资料由湛江市住房和城乡建设局提供。</t>
  </si>
  <si>
    <t>自 然 资 源</t>
  </si>
  <si>
    <t>指   标</t>
  </si>
  <si>
    <t>计算单位</t>
  </si>
  <si>
    <t>2018年</t>
  </si>
  <si>
    <t xml:space="preserve">土地资源              </t>
  </si>
  <si>
    <t xml:space="preserve">    土地总面积                    </t>
  </si>
  <si>
    <t xml:space="preserve"> 平方公里 </t>
  </si>
  <si>
    <t xml:space="preserve">      耕  地</t>
  </si>
  <si>
    <t>平方公里</t>
  </si>
  <si>
    <t xml:space="preserve">      林  地</t>
  </si>
  <si>
    <t xml:space="preserve">      园  地</t>
  </si>
  <si>
    <t xml:space="preserve">      牧草地</t>
  </si>
  <si>
    <t xml:space="preserve">海洋资源                        </t>
  </si>
  <si>
    <t xml:space="preserve">          </t>
  </si>
  <si>
    <t xml:space="preserve">    海域总面积                  </t>
  </si>
  <si>
    <t xml:space="preserve">   公顷   </t>
  </si>
  <si>
    <t xml:space="preserve">    海洋滩涂面积                </t>
  </si>
  <si>
    <t xml:space="preserve">    海岛面积                    </t>
  </si>
  <si>
    <t xml:space="preserve">    大陆海岸线长度              </t>
  </si>
  <si>
    <t xml:space="preserve">   公里   </t>
  </si>
  <si>
    <t xml:space="preserve">    岛屿岸线长度                </t>
  </si>
  <si>
    <t xml:space="preserve">    岛屿个数                    </t>
  </si>
  <si>
    <t xml:space="preserve">    个    </t>
  </si>
  <si>
    <t xml:space="preserve">森林资源                        </t>
  </si>
  <si>
    <t xml:space="preserve">    活立木蓄积量                </t>
  </si>
  <si>
    <t xml:space="preserve"> 万立方米 </t>
  </si>
  <si>
    <t xml:space="preserve">    森林覆盖率                  </t>
  </si>
  <si>
    <t xml:space="preserve">    %     </t>
  </si>
  <si>
    <t xml:space="preserve">水力水产                        </t>
  </si>
  <si>
    <t xml:space="preserve">    水资源总量                  </t>
  </si>
  <si>
    <t xml:space="preserve"> 亿立方米 </t>
  </si>
  <si>
    <t xml:space="preserve">        全市总用水量</t>
  </si>
  <si>
    <t xml:space="preserve">          #工业用水量</t>
  </si>
  <si>
    <t xml:space="preserve">           生活用水量</t>
  </si>
  <si>
    <t xml:space="preserve">          市辖区总用水量</t>
  </si>
  <si>
    <t xml:space="preserve">            #工业用水量</t>
  </si>
  <si>
    <t xml:space="preserve">             生活用水量</t>
  </si>
  <si>
    <t xml:space="preserve">    水力资源理论蕴藏量          </t>
  </si>
  <si>
    <t xml:space="preserve">  万千瓦  </t>
  </si>
  <si>
    <t xml:space="preserve">       #可开发装机容量           </t>
  </si>
  <si>
    <t xml:space="preserve">    海水养殖可养面积            </t>
  </si>
  <si>
    <t xml:space="preserve">    淡水可养面积                </t>
  </si>
  <si>
    <t xml:space="preserve">  注：“土地资源”、“海洋与水产”、“森林”资料由湛江市自然资源局提供；“水资源”资料由广东省水文局湛江分局和湛江市水务局提供。</t>
  </si>
  <si>
    <t xml:space="preserve">    </t>
  </si>
  <si>
    <t>法人和产业活动单位数</t>
  </si>
  <si>
    <t>单位：个</t>
  </si>
  <si>
    <t>项目</t>
  </si>
  <si>
    <r>
      <t>2</t>
    </r>
    <r>
      <rPr>
        <sz val="10"/>
        <color indexed="8"/>
        <rFont val="宋体"/>
        <family val="0"/>
      </rPr>
      <t>018年</t>
    </r>
  </si>
  <si>
    <r>
      <t>2</t>
    </r>
    <r>
      <rPr>
        <sz val="10"/>
        <color indexed="8"/>
        <rFont val="宋体"/>
        <family val="0"/>
      </rPr>
      <t>017年</t>
    </r>
  </si>
  <si>
    <t>法人单位数</t>
  </si>
  <si>
    <t>产业活动单位数</t>
  </si>
  <si>
    <t>合计</t>
  </si>
  <si>
    <t>按行业分</t>
  </si>
  <si>
    <t>第一产业</t>
  </si>
  <si>
    <t>农、林、牧、渔业</t>
  </si>
  <si>
    <t>第二产业</t>
  </si>
  <si>
    <t>采矿业</t>
  </si>
  <si>
    <t>制造业</t>
  </si>
  <si>
    <t>电力、热力、燃气及水生产和供应业</t>
  </si>
  <si>
    <t>建筑业</t>
  </si>
  <si>
    <t>第三产业</t>
  </si>
  <si>
    <t>批发和零售业</t>
  </si>
  <si>
    <t>交通运输、仓储和邮政业</t>
  </si>
  <si>
    <t>住宿和餐饮业</t>
  </si>
  <si>
    <t>信息传输、软件和信息技术服务业</t>
  </si>
  <si>
    <t>金融业</t>
  </si>
  <si>
    <t>房地产业</t>
  </si>
  <si>
    <t>租赁和商务服务业</t>
  </si>
  <si>
    <t>科学研究和技术服务业</t>
  </si>
  <si>
    <t>水利、环境和公共设施管理业</t>
  </si>
  <si>
    <t>居民服务、修理和其他服务业</t>
  </si>
  <si>
    <t>教育</t>
  </si>
  <si>
    <t>卫生和社会工作</t>
  </si>
  <si>
    <t>文化、体育和娱乐业</t>
  </si>
  <si>
    <t>公共管理、社会保障和社会组织</t>
  </si>
  <si>
    <t>按注册登记类型分</t>
  </si>
  <si>
    <t>内资</t>
  </si>
  <si>
    <t>　国有</t>
  </si>
  <si>
    <t>　集体</t>
  </si>
  <si>
    <t>　股份合作</t>
  </si>
  <si>
    <t>　联营</t>
  </si>
  <si>
    <t>　　国有联营</t>
  </si>
  <si>
    <t>　　集体联营</t>
  </si>
  <si>
    <t>　　国有与集体联营</t>
  </si>
  <si>
    <t>　　其他联营</t>
  </si>
  <si>
    <t>　有限责任公司</t>
  </si>
  <si>
    <t>　　国有独资公司</t>
  </si>
  <si>
    <t>　　其他有限责任公司</t>
  </si>
  <si>
    <t>　股份有限公司</t>
  </si>
  <si>
    <t>　私营</t>
  </si>
  <si>
    <t>　　私营独资</t>
  </si>
  <si>
    <t>　　私营合伙</t>
  </si>
  <si>
    <t>　　私营有限责任公司</t>
  </si>
  <si>
    <t>　　私营股份有限公司</t>
  </si>
  <si>
    <t>　其他内资</t>
  </si>
  <si>
    <t>港澳台商投资</t>
  </si>
  <si>
    <t>　与港澳台商合资经营</t>
  </si>
  <si>
    <t>　与港澳台商合作经营</t>
  </si>
  <si>
    <t>　港澳台商独资</t>
  </si>
  <si>
    <t>　港澳台商投资股份有限公司</t>
  </si>
  <si>
    <t>　其他港、澳、台商投资</t>
  </si>
  <si>
    <t>外商投资</t>
  </si>
  <si>
    <t>　中外合资经营</t>
  </si>
  <si>
    <t>　中外合作经营</t>
  </si>
  <si>
    <t>　外资企业</t>
  </si>
  <si>
    <t>　外商投资股份有限公司</t>
  </si>
  <si>
    <t>　其他外商投资</t>
  </si>
  <si>
    <t>主要年份国民经济和社会发展主要指标(一)</t>
  </si>
  <si>
    <r>
      <t>主要年份国民经济和社会发展主要指标（一）</t>
    </r>
    <r>
      <rPr>
        <b/>
        <sz val="10"/>
        <rFont val="宋体"/>
        <family val="0"/>
      </rPr>
      <t>续一</t>
    </r>
  </si>
  <si>
    <t>主要年份国民经济和社会发展主要指标（一）续二</t>
  </si>
  <si>
    <t xml:space="preserve">项    目       </t>
  </si>
  <si>
    <t xml:space="preserve"> 单  位 </t>
  </si>
  <si>
    <t>1949年</t>
  </si>
  <si>
    <t>1952年</t>
  </si>
  <si>
    <t>1957年</t>
  </si>
  <si>
    <t>1962年</t>
  </si>
  <si>
    <t>1965年</t>
  </si>
  <si>
    <t>1970年</t>
  </si>
  <si>
    <t xml:space="preserve">1975年 </t>
  </si>
  <si>
    <t xml:space="preserve"> 项    目      </t>
  </si>
  <si>
    <t xml:space="preserve">  单位  </t>
  </si>
  <si>
    <t xml:space="preserve">  1978年  </t>
  </si>
  <si>
    <t xml:space="preserve">  1980年  </t>
  </si>
  <si>
    <t xml:space="preserve">  1985年  </t>
  </si>
  <si>
    <t xml:space="preserve">  1990年  </t>
  </si>
  <si>
    <t xml:space="preserve">  1995年</t>
  </si>
  <si>
    <t xml:space="preserve">     2000年     </t>
  </si>
  <si>
    <t xml:space="preserve">      2005年      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</si>
  <si>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</si>
  <si>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</si>
  <si>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</si>
  <si>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</si>
  <si>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</si>
  <si>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</si>
  <si>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</si>
  <si>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</si>
  <si>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 xml:space="preserve">人口与就业            </t>
  </si>
  <si>
    <t xml:space="preserve">        </t>
  </si>
  <si>
    <t xml:space="preserve">      </t>
  </si>
  <si>
    <t xml:space="preserve">            </t>
  </si>
  <si>
    <t xml:space="preserve">  年末户籍总人口      </t>
  </si>
  <si>
    <t xml:space="preserve">  万人  </t>
  </si>
  <si>
    <t xml:space="preserve">  年末常住人口        </t>
  </si>
  <si>
    <t xml:space="preserve">   --</t>
  </si>
  <si>
    <t xml:space="preserve">  年末社会从业人员    </t>
  </si>
  <si>
    <t xml:space="preserve">    #职工人数         </t>
  </si>
  <si>
    <t xml:space="preserve">    --</t>
  </si>
  <si>
    <t xml:space="preserve">生产总值（当年价）    </t>
  </si>
  <si>
    <t xml:space="preserve">  亿元  </t>
  </si>
  <si>
    <t xml:space="preserve">  第一产业            </t>
  </si>
  <si>
    <t xml:space="preserve">  第二产业            </t>
  </si>
  <si>
    <t xml:space="preserve">  第三产业            </t>
  </si>
  <si>
    <t xml:space="preserve">农业生产              </t>
  </si>
  <si>
    <t xml:space="preserve">  农业总产值（当年价）</t>
  </si>
  <si>
    <t xml:space="preserve">  主要农产品产量      </t>
  </si>
  <si>
    <t xml:space="preserve">    粮食              </t>
  </si>
  <si>
    <t xml:space="preserve">  万吨  </t>
  </si>
  <si>
    <t xml:space="preserve">    糖蔗              </t>
  </si>
  <si>
    <t xml:space="preserve">    水果              </t>
  </si>
  <si>
    <t xml:space="preserve">    花生              </t>
  </si>
  <si>
    <t xml:space="preserve">    蔬菜              </t>
  </si>
  <si>
    <t xml:space="preserve">    水产品            </t>
  </si>
  <si>
    <t xml:space="preserve">工业生产              </t>
  </si>
  <si>
    <t xml:space="preserve">  工业总产值（当年价）</t>
  </si>
  <si>
    <t xml:space="preserve">  主要工业产品产量    </t>
  </si>
  <si>
    <t xml:space="preserve">    原盐              </t>
  </si>
  <si>
    <t xml:space="preserve">    食糖              </t>
  </si>
  <si>
    <t xml:space="preserve">    水泥              </t>
  </si>
  <si>
    <t xml:space="preserve">    化肥              </t>
  </si>
  <si>
    <t xml:space="preserve">    卷烟              </t>
  </si>
  <si>
    <t xml:space="preserve">  亿支  </t>
  </si>
  <si>
    <t xml:space="preserve">    发电量            </t>
  </si>
  <si>
    <t>万千瓦时</t>
  </si>
  <si>
    <t xml:space="preserve">    电饭煲            </t>
  </si>
  <si>
    <t xml:space="preserve">  万只  </t>
  </si>
  <si>
    <t xml:space="preserve">固定资产投资          </t>
  </si>
  <si>
    <t xml:space="preserve">        --</t>
  </si>
  <si>
    <t xml:space="preserve">  固定资产投资  </t>
  </si>
  <si>
    <t xml:space="preserve">    原油产量          </t>
  </si>
  <si>
    <t xml:space="preserve">国内贸易              </t>
  </si>
  <si>
    <t xml:space="preserve">   </t>
  </si>
  <si>
    <t xml:space="preserve">  社会消费品零售总额  </t>
  </si>
  <si>
    <t xml:space="preserve"> 固定资产投资  </t>
  </si>
  <si>
    <t>主要年份国民经济和社会发展主要指标(二)</t>
  </si>
  <si>
    <r>
      <t>主要年份国民经济和社会发展主要指标（二）</t>
    </r>
    <r>
      <rPr>
        <b/>
        <sz val="10"/>
        <rFont val="宋体"/>
        <family val="0"/>
      </rPr>
      <t>续一</t>
    </r>
  </si>
  <si>
    <t>主要年份国民经济和社会发展主要指标（二）续二</t>
  </si>
  <si>
    <t>1975年</t>
  </si>
  <si>
    <t xml:space="preserve"> 单位 </t>
  </si>
  <si>
    <t>1995年</t>
  </si>
  <si>
    <t xml:space="preserve"> 2000年  </t>
  </si>
  <si>
    <t xml:space="preserve"> 2005年  </t>
  </si>
  <si>
    <t xml:space="preserve">运输邮电              </t>
  </si>
  <si>
    <t xml:space="preserve">  货运量              </t>
  </si>
  <si>
    <t xml:space="preserve"> 万吨 </t>
  </si>
  <si>
    <t xml:space="preserve">  货运周转量          </t>
  </si>
  <si>
    <t>万吨公里</t>
  </si>
  <si>
    <t xml:space="preserve"> 万吨公里 </t>
  </si>
  <si>
    <t xml:space="preserve">  客运量              </t>
  </si>
  <si>
    <t xml:space="preserve"> 万人 </t>
  </si>
  <si>
    <t xml:space="preserve">  客运周转量          </t>
  </si>
  <si>
    <t>万人公里</t>
  </si>
  <si>
    <t xml:space="preserve"> 万人公里 </t>
  </si>
  <si>
    <t xml:space="preserve">  港口货物吞吐量      </t>
  </si>
  <si>
    <t xml:space="preserve">  邮电业务总量        </t>
  </si>
  <si>
    <t xml:space="preserve">  万元  </t>
  </si>
  <si>
    <t xml:space="preserve"> 万元 </t>
  </si>
  <si>
    <t xml:space="preserve">对外经济              </t>
  </si>
  <si>
    <t xml:space="preserve">  外贸出口总额        </t>
  </si>
  <si>
    <t xml:space="preserve"> 万美元 </t>
  </si>
  <si>
    <t>万美元</t>
  </si>
  <si>
    <t xml:space="preserve">  合同利用外资额      </t>
  </si>
  <si>
    <t xml:space="preserve">  实际利用外资额      </t>
  </si>
  <si>
    <t xml:space="preserve">      --</t>
  </si>
  <si>
    <t xml:space="preserve">财政                  </t>
  </si>
  <si>
    <t>一般公共预算收入</t>
  </si>
  <si>
    <t>亿元</t>
  </si>
  <si>
    <t>一般公共预算支出</t>
  </si>
  <si>
    <t xml:space="preserve">物价指数（上年＝100） </t>
  </si>
  <si>
    <t xml:space="preserve">  居民消费价格总指数  </t>
  </si>
  <si>
    <t xml:space="preserve">   ％   </t>
  </si>
  <si>
    <t xml:space="preserve">  ％  </t>
  </si>
  <si>
    <t xml:space="preserve">  商品零售价格总指数  </t>
  </si>
  <si>
    <t xml:space="preserve">人民生活              </t>
  </si>
  <si>
    <t xml:space="preserve">  职工年平均工资      </t>
  </si>
  <si>
    <t xml:space="preserve"> 元／人 </t>
  </si>
  <si>
    <t>元／人</t>
  </si>
  <si>
    <t xml:space="preserve">  全体居民人均可支配收入</t>
  </si>
  <si>
    <t xml:space="preserve">  市区居民人均可支配收入</t>
  </si>
  <si>
    <t xml:space="preserve">  城镇居民人均可支配收入</t>
  </si>
  <si>
    <t xml:space="preserve">  农村居民人均纯收入</t>
  </si>
  <si>
    <t xml:space="preserve">  农村居民人均可支配收入</t>
  </si>
  <si>
    <t xml:space="preserve">教育                  </t>
  </si>
  <si>
    <t xml:space="preserve">  普通高校在校学生数  </t>
  </si>
  <si>
    <t xml:space="preserve">   人   </t>
  </si>
  <si>
    <t xml:space="preserve">  人  </t>
  </si>
  <si>
    <t xml:space="preserve">  普通中学在校学生数  </t>
  </si>
  <si>
    <t xml:space="preserve">  中等专业学校在校生数</t>
  </si>
  <si>
    <t xml:space="preserve">  小学学校在校学生数  </t>
  </si>
  <si>
    <t xml:space="preserve">  小学在校学生数      </t>
  </si>
  <si>
    <t xml:space="preserve">卫生                  </t>
  </si>
  <si>
    <t xml:space="preserve">  医院数              </t>
  </si>
  <si>
    <t xml:space="preserve">   个   </t>
  </si>
  <si>
    <t xml:space="preserve">  个  </t>
  </si>
  <si>
    <t xml:space="preserve">  医院病床数          </t>
  </si>
  <si>
    <t xml:space="preserve">   张   </t>
  </si>
  <si>
    <t xml:space="preserve">  张  </t>
  </si>
  <si>
    <t xml:space="preserve">  医生数              </t>
  </si>
  <si>
    <t xml:space="preserve">市政建设              </t>
  </si>
  <si>
    <t xml:space="preserve">市政建设（市区）      </t>
  </si>
  <si>
    <t xml:space="preserve">市政建设   </t>
  </si>
  <si>
    <t xml:space="preserve">  全年供水总量        </t>
  </si>
  <si>
    <t xml:space="preserve">  年末实有公共汽车数  </t>
  </si>
  <si>
    <t xml:space="preserve">   辆   </t>
  </si>
  <si>
    <t xml:space="preserve">  辆  </t>
  </si>
  <si>
    <t xml:space="preserve">  液化石油汽供应量    </t>
  </si>
  <si>
    <t xml:space="preserve">   吨   </t>
  </si>
  <si>
    <t xml:space="preserve">  吨  </t>
  </si>
  <si>
    <r>
      <t>注：①居民消费价格总指数和商品零售价格总指数</t>
    </r>
    <r>
      <rPr>
        <sz val="10"/>
        <rFont val="Times New Roman"/>
        <family val="1"/>
      </rPr>
      <t>2009</t>
    </r>
    <r>
      <rPr>
        <sz val="10"/>
        <rFont val="宋体"/>
        <family val="0"/>
      </rPr>
      <t>年以前为全市数，</t>
    </r>
    <r>
      <rPr>
        <sz val="10"/>
        <rFont val="Times New Roman"/>
        <family val="1"/>
      </rPr>
      <t>2009</t>
    </r>
    <r>
      <rPr>
        <sz val="10"/>
        <rFont val="宋体"/>
        <family val="0"/>
      </rPr>
      <t>年及以后为市区数。</t>
    </r>
  </si>
  <si>
    <t xml:space="preserve">    ②由于2014年广东分市县城乡一体化住户调查制度改革，城镇、农村居民人均可支配收入等指标名称和口径与2013年</t>
  </si>
  <si>
    <t xml:space="preserve">      以前的市区居民人均可支配收入和农民人均纯收入发生改变，2013年数据为新口径下测算数据，2012年以前城镇居民</t>
  </si>
  <si>
    <t xml:space="preserve">      可支配收入为市区数，农村居民人均可支配收入为农村居民人均纯收入。</t>
  </si>
  <si>
    <t xml:space="preserve">    ③从2014年1月起，工信部对数据通信不变价作出调整，邮电业务总量按调整后的2010年不变价计算，2013年数据已作相应调整。</t>
  </si>
  <si>
    <t xml:space="preserve">    ④交通部规定从2014年起使用《2014年公路水路运输量统计试行方案》推算公路、水路运输量统计数据。2013-2015年数据已作相应调整。</t>
  </si>
  <si>
    <t xml:space="preserve">    ⑤外贸出口额2016年开始以人民币计价，单位为万元。</t>
  </si>
  <si>
    <t xml:space="preserve">    ⑥2017年，邮电业务总量中电信业务总量按2015年不变价计算，邮政业务总量按2010年不变价计算，总量数据与往年不可比。</t>
  </si>
  <si>
    <t>主要年份国民经济和社会发展主要指标发展速度</t>
  </si>
  <si>
    <t>项       目</t>
  </si>
  <si>
    <t xml:space="preserve">1978年为
1949年% </t>
  </si>
  <si>
    <t>2018年为以下各年％</t>
  </si>
  <si>
    <t>年平均增长速度（％）</t>
  </si>
  <si>
    <t>50--1978</t>
  </si>
  <si>
    <t xml:space="preserve"> 79-2018</t>
  </si>
  <si>
    <t>50-2018</t>
  </si>
  <si>
    <t xml:space="preserve">人口与就业           </t>
  </si>
  <si>
    <t xml:space="preserve">  年末户籍总人口            </t>
  </si>
  <si>
    <t xml:space="preserve">  年末社会从业人员      </t>
  </si>
  <si>
    <t xml:space="preserve">    #职工人数           </t>
  </si>
  <si>
    <t xml:space="preserve">生产总值（当年价）      </t>
  </si>
  <si>
    <t xml:space="preserve">  第一产业              </t>
  </si>
  <si>
    <t xml:space="preserve">  第二产业              </t>
  </si>
  <si>
    <t xml:space="preserve">  第三产业              </t>
  </si>
  <si>
    <t xml:space="preserve">农业生产                </t>
  </si>
  <si>
    <t xml:space="preserve">  农业总产值（当年价）  </t>
  </si>
  <si>
    <t xml:space="preserve">  主要农产品产量        </t>
  </si>
  <si>
    <t xml:space="preserve">    粮食                </t>
  </si>
  <si>
    <t xml:space="preserve">    糖蔗                </t>
  </si>
  <si>
    <t xml:space="preserve">    水果                </t>
  </si>
  <si>
    <t xml:space="preserve">    花生                </t>
  </si>
  <si>
    <t xml:space="preserve">    蔬菜                </t>
  </si>
  <si>
    <t xml:space="preserve">    水产品              </t>
  </si>
  <si>
    <t xml:space="preserve">工业生产                </t>
  </si>
  <si>
    <t xml:space="preserve">  工业总产值（当年价）  </t>
  </si>
  <si>
    <t xml:space="preserve">  主要工业产品产量      </t>
  </si>
  <si>
    <t xml:space="preserve">    原盐                </t>
  </si>
  <si>
    <t xml:space="preserve">    食糖                </t>
  </si>
  <si>
    <t xml:space="preserve">    水泥                </t>
  </si>
  <si>
    <t>--</t>
  </si>
  <si>
    <t xml:space="preserve">    化肥                </t>
  </si>
  <si>
    <t xml:space="preserve">    卷烟                </t>
  </si>
  <si>
    <t xml:space="preserve">    发电量              </t>
  </si>
  <si>
    <t xml:space="preserve">固定资产投资            </t>
  </si>
  <si>
    <t xml:space="preserve">  固定资产投资    </t>
  </si>
  <si>
    <t xml:space="preserve">国内贸易                </t>
  </si>
  <si>
    <t xml:space="preserve">  社会消费品零售总额    </t>
  </si>
  <si>
    <r>
      <t>主要年份国民经济和社会发展主要指标发展速度</t>
    </r>
    <r>
      <rPr>
        <b/>
        <sz val="10"/>
        <rFont val="宋体"/>
        <family val="0"/>
      </rPr>
      <t>(续表）</t>
    </r>
  </si>
  <si>
    <t xml:space="preserve">运输邮电                </t>
  </si>
  <si>
    <t xml:space="preserve">  货运量                </t>
  </si>
  <si>
    <t xml:space="preserve">  货运周转量            </t>
  </si>
  <si>
    <t xml:space="preserve">  客运量                </t>
  </si>
  <si>
    <t xml:space="preserve">  客运周转量            </t>
  </si>
  <si>
    <t xml:space="preserve">  港口货物吞吐量        </t>
  </si>
  <si>
    <t xml:space="preserve">  邮电业务总量          </t>
  </si>
  <si>
    <t xml:space="preserve">对外经济                </t>
  </si>
  <si>
    <t xml:space="preserve">  外贸出口总额          </t>
  </si>
  <si>
    <t xml:space="preserve">  合同利用外资额        </t>
  </si>
  <si>
    <t xml:space="preserve">  实际利用外资额        </t>
  </si>
  <si>
    <t xml:space="preserve">财政                    </t>
  </si>
  <si>
    <t xml:space="preserve">  一般公共预算收入              </t>
  </si>
  <si>
    <t xml:space="preserve">  一般公共预算支出</t>
  </si>
  <si>
    <t xml:space="preserve">人民生活                </t>
  </si>
  <si>
    <t xml:space="preserve">  职工年平均工资        </t>
  </si>
  <si>
    <t xml:space="preserve">  农村居民人均纯收入    </t>
  </si>
  <si>
    <t xml:space="preserve">教育                    </t>
  </si>
  <si>
    <t xml:space="preserve">  普通高等学校在校学生数</t>
  </si>
  <si>
    <t xml:space="preserve">  普通中学在校学生数    </t>
  </si>
  <si>
    <t xml:space="preserve">  中等专业学校在校生数  </t>
  </si>
  <si>
    <t xml:space="preserve">  小学在校学生数        </t>
  </si>
  <si>
    <t xml:space="preserve">卫生                    </t>
  </si>
  <si>
    <t xml:space="preserve">  医院病床数            </t>
  </si>
  <si>
    <t xml:space="preserve">  医生数                </t>
  </si>
  <si>
    <t xml:space="preserve">  注：1、2002年起，已撤销“医生”这一统计指标，更改为“执业医师”，故资料不可比。</t>
  </si>
  <si>
    <t xml:space="preserve">      2、由于2014年广东分市县城乡一体化住户调查制度改革，城镇、农村居民人均可支配收入等指标名称和</t>
  </si>
  <si>
    <t xml:space="preserve">         口径与2013年以前的市区居民人均可支配收入和农民人均纯收入发生改变，故资料不可比。</t>
  </si>
  <si>
    <t xml:space="preserve">      3、从2014年1月起，工信部对数据通信不变价作出调整，邮电业务总量按调整后的2010年不变价计算，故资料不可比。</t>
  </si>
  <si>
    <t xml:space="preserve">      4、交通部规定从2014年起使用《2014年公路水路运输量统计试行方案》推算公路、水路运输量统计数据，</t>
  </si>
  <si>
    <t xml:space="preserve">         故客、货运量及客、货运周转量等指标统计口径有变，故资料不可比。</t>
  </si>
  <si>
    <t>主要年份国民经济和社会发展主要指标比例关系</t>
  </si>
  <si>
    <r>
      <t>主要年份国民经济和社会发展主要指标比例关系</t>
    </r>
    <r>
      <rPr>
        <b/>
        <sz val="10"/>
        <rFont val="宋体"/>
        <family val="0"/>
      </rPr>
      <t>（续表一）</t>
    </r>
  </si>
  <si>
    <r>
      <t>主要年份国民经济和社会发展主要指标比例关系</t>
    </r>
    <r>
      <rPr>
        <b/>
        <sz val="10"/>
        <rFont val="宋体"/>
        <family val="0"/>
      </rPr>
      <t>（续表二）</t>
    </r>
  </si>
  <si>
    <t>单位：％</t>
  </si>
  <si>
    <t xml:space="preserve">项        目 </t>
  </si>
  <si>
    <t>项        目</t>
  </si>
  <si>
    <t>1978年</t>
  </si>
  <si>
    <t>1980年</t>
  </si>
  <si>
    <t>1985年</t>
  </si>
  <si>
    <t>1990年</t>
  </si>
  <si>
    <t>2000年</t>
  </si>
  <si>
    <t>2005年</t>
  </si>
  <si>
    <t xml:space="preserve">项        目        </t>
  </si>
  <si>
    <t>2006年</t>
  </si>
  <si>
    <t>2007年</t>
  </si>
  <si>
    <t>2008年</t>
  </si>
  <si>
    <t>2009年</t>
  </si>
  <si>
    <t xml:space="preserve">人口性别结构                  </t>
  </si>
  <si>
    <t xml:space="preserve">人口性别结构    </t>
  </si>
  <si>
    <t xml:space="preserve">   男                         </t>
  </si>
  <si>
    <t xml:space="preserve">   男                  </t>
  </si>
  <si>
    <t xml:space="preserve">   女                         </t>
  </si>
  <si>
    <t xml:space="preserve">   女                  </t>
  </si>
  <si>
    <t xml:space="preserve">从业人员结构                  </t>
  </si>
  <si>
    <t xml:space="preserve">从业人员结构           </t>
  </si>
  <si>
    <t xml:space="preserve">  第一产业                    </t>
  </si>
  <si>
    <t xml:space="preserve">  第一产业             </t>
  </si>
  <si>
    <t xml:space="preserve">  第二产业                    </t>
  </si>
  <si>
    <t xml:space="preserve">  第二产业             </t>
  </si>
  <si>
    <t xml:space="preserve">  第三产业                    </t>
  </si>
  <si>
    <t xml:space="preserve">  第三产业             </t>
  </si>
  <si>
    <t xml:space="preserve">生产总值三次产业结构          </t>
  </si>
  <si>
    <t xml:space="preserve">生产总值三次产业结构   </t>
  </si>
  <si>
    <t xml:space="preserve">工业总产值中轻重工业结构      </t>
  </si>
  <si>
    <t>工业总产值中轻重工业结构</t>
  </si>
  <si>
    <t xml:space="preserve">  轻工业                      </t>
  </si>
  <si>
    <t xml:space="preserve">  轻工业               </t>
  </si>
  <si>
    <t xml:space="preserve">  重工业                      </t>
  </si>
  <si>
    <t xml:space="preserve">  重工业               </t>
  </si>
  <si>
    <t xml:space="preserve">城镇居民消费结构              </t>
  </si>
  <si>
    <t xml:space="preserve">城镇居民消费结构       </t>
  </si>
  <si>
    <t xml:space="preserve">  食品类                      </t>
  </si>
  <si>
    <t xml:space="preserve">  食品烟酒               </t>
  </si>
  <si>
    <t xml:space="preserve">  衣着类                      </t>
  </si>
  <si>
    <t xml:space="preserve">  衣着类                </t>
  </si>
  <si>
    <t xml:space="preserve">  家庭设备及用品              </t>
  </si>
  <si>
    <t xml:space="preserve">  生活用品及服务        </t>
  </si>
  <si>
    <t xml:space="preserve">  文化教育及娱乐              </t>
  </si>
  <si>
    <t xml:space="preserve">  教育文化娱乐         </t>
  </si>
  <si>
    <t xml:space="preserve">  居住                        </t>
  </si>
  <si>
    <t xml:space="preserve">  居住                   </t>
  </si>
  <si>
    <t xml:space="preserve">  其他                        </t>
  </si>
  <si>
    <t xml:space="preserve">  其他                   </t>
  </si>
  <si>
    <t xml:space="preserve">农村居民消费结构              </t>
  </si>
  <si>
    <t xml:space="preserve">农村居民消费结构         </t>
  </si>
  <si>
    <t xml:space="preserve">  衣着类                 </t>
  </si>
  <si>
    <t xml:space="preserve">  用品及其他                  </t>
  </si>
  <si>
    <t xml:space="preserve">  其他       </t>
  </si>
  <si>
    <t>主要年份平均每天主要社会经济活动</t>
  </si>
  <si>
    <t>主要年份平均每天主要社会经济活动（续表）</t>
  </si>
  <si>
    <t xml:space="preserve">项    目 </t>
  </si>
  <si>
    <t xml:space="preserve"> 1985年 </t>
  </si>
  <si>
    <t xml:space="preserve"> 1990年 </t>
  </si>
  <si>
    <t xml:space="preserve"> 1995年</t>
  </si>
  <si>
    <t xml:space="preserve">项    目         </t>
  </si>
  <si>
    <t xml:space="preserve">每天创造的财富          </t>
  </si>
  <si>
    <t xml:space="preserve">           </t>
  </si>
  <si>
    <t xml:space="preserve">  生产总值              </t>
  </si>
  <si>
    <t xml:space="preserve">  工农业总产值          </t>
  </si>
  <si>
    <t xml:space="preserve">    工业总产值          </t>
  </si>
  <si>
    <t xml:space="preserve">    农业总产值          </t>
  </si>
  <si>
    <t xml:space="preserve">  财政决算收入              </t>
  </si>
  <si>
    <t xml:space="preserve">  一般公共预算收入                   </t>
  </si>
  <si>
    <t xml:space="preserve">每天主要工业产品产量    </t>
  </si>
  <si>
    <t xml:space="preserve">  原盐                  </t>
  </si>
  <si>
    <t xml:space="preserve">  食糖                  </t>
  </si>
  <si>
    <t xml:space="preserve">  水泥                  </t>
  </si>
  <si>
    <t xml:space="preserve">  化肥                  </t>
  </si>
  <si>
    <t xml:space="preserve">  卷烟                  </t>
  </si>
  <si>
    <t xml:space="preserve">  万支  </t>
  </si>
  <si>
    <t xml:space="preserve">  发电量                </t>
  </si>
  <si>
    <t xml:space="preserve">  原油开采量            </t>
  </si>
  <si>
    <t xml:space="preserve">  天然气开采量          </t>
  </si>
  <si>
    <t>万立方米</t>
  </si>
  <si>
    <t xml:space="preserve">  原油加工量            </t>
  </si>
  <si>
    <t xml:space="preserve">  电饭煲                </t>
  </si>
  <si>
    <t xml:space="preserve">   只   </t>
  </si>
  <si>
    <t xml:space="preserve">每天消费（销售）量      </t>
  </si>
  <si>
    <t xml:space="preserve">  城乡居民消费总额      </t>
  </si>
  <si>
    <t xml:space="preserve">  用电量                </t>
  </si>
  <si>
    <t xml:space="preserve">每天服务量              </t>
  </si>
  <si>
    <t xml:space="preserve">  自来水供水量          </t>
  </si>
  <si>
    <t xml:space="preserve">  液化石油汽供应量      </t>
  </si>
  <si>
    <t xml:space="preserve">  全社会货运量          </t>
  </si>
  <si>
    <t xml:space="preserve">  全社会客运量          </t>
  </si>
  <si>
    <t xml:space="preserve"> 万人次 </t>
  </si>
  <si>
    <t xml:space="preserve">  城市公共汽车客运量    </t>
  </si>
  <si>
    <t xml:space="preserve">  报纸出版量            </t>
  </si>
  <si>
    <t xml:space="preserve">  万份  </t>
  </si>
  <si>
    <t xml:space="preserve">  接待来湛国际旅游者    </t>
  </si>
  <si>
    <t xml:space="preserve">  人次  </t>
  </si>
  <si>
    <t xml:space="preserve">  接待来湛国内旅游者    </t>
  </si>
  <si>
    <t xml:space="preserve">每天人口变动            </t>
  </si>
  <si>
    <t xml:space="preserve">  出生人口              </t>
  </si>
  <si>
    <t xml:space="preserve">  死亡人口              </t>
  </si>
  <si>
    <t xml:space="preserve">  迁入人口              </t>
  </si>
  <si>
    <t xml:space="preserve">  迁出人口              </t>
  </si>
  <si>
    <t xml:space="preserve">  结婚对数              </t>
  </si>
  <si>
    <t xml:space="preserve">   对   </t>
  </si>
  <si>
    <t xml:space="preserve">  离婚对数              </t>
  </si>
  <si>
    <t xml:space="preserve">  注：1、自来水供水量、液化石油汽供应量的统计口径已作调整。</t>
  </si>
  <si>
    <t>2、从2014年1月起，工信部对数据通信不变价作出调整，邮电业务总量按调整后的2010年不变价计算， 2013年数据已作相应调整。</t>
  </si>
  <si>
    <t>3、交通部规定从2014年起使用《2014年公路水路运输量统计试行方案》推算公路、水路运输量统计数据， 故客、货运量指标统计口径有变。2013年数据已作相应调整。</t>
  </si>
  <si>
    <t>4、2017年，邮电业务总量中电信业务总量按2015年不变价计算，邮政业务总量按2010年不变价计算，总量数据与往年不可比。</t>
  </si>
  <si>
    <t>主要年份按人口平均的国民经济和社会发展主要指标</t>
  </si>
  <si>
    <t>项    目</t>
  </si>
  <si>
    <t>单位</t>
  </si>
  <si>
    <t xml:space="preserve">生产总值                </t>
  </si>
  <si>
    <t xml:space="preserve">  元  </t>
  </si>
  <si>
    <t xml:space="preserve">工农业总产值            </t>
  </si>
  <si>
    <t xml:space="preserve">   工业总产值           </t>
  </si>
  <si>
    <t xml:space="preserve">   农业总产值           </t>
  </si>
  <si>
    <t xml:space="preserve">财政决算收入                </t>
  </si>
  <si>
    <t xml:space="preserve">  --</t>
  </si>
  <si>
    <t xml:space="preserve">粮食总产量              </t>
  </si>
  <si>
    <t xml:space="preserve"> 千克 </t>
  </si>
  <si>
    <t xml:space="preserve">社会消费品零售总额      </t>
  </si>
  <si>
    <t xml:space="preserve">固定资产投资额          </t>
  </si>
  <si>
    <t xml:space="preserve">外贸出口总额            </t>
  </si>
  <si>
    <t xml:space="preserve"> 美元 </t>
  </si>
  <si>
    <t xml:space="preserve">职工平均工资            </t>
  </si>
  <si>
    <t>市区居民年人均可支配收入</t>
  </si>
  <si>
    <t xml:space="preserve">农村居民年人均纯收入    </t>
  </si>
  <si>
    <r>
      <t>主要年份按人口平均的国民经济和社会发展主要指标</t>
    </r>
    <r>
      <rPr>
        <b/>
        <sz val="10"/>
        <rFont val="宋体"/>
        <family val="0"/>
      </rPr>
      <t>(续表)</t>
    </r>
  </si>
  <si>
    <t>全体居民人均可支配收入</t>
  </si>
  <si>
    <t>城镇居民年人均可支配收入</t>
  </si>
  <si>
    <t xml:space="preserve">农村居民人均可支配收入    </t>
  </si>
  <si>
    <t xml:space="preserve">注：1.生产总值、农业总产值、粮食总产量数据从2006年开始按第三次农业普查结果进行修订。
    2.外贸出口总额2016年开始按人民币计算，单位为元。
    3.由于2014年广东分市县城乡一体化住户调查制度改革，城镇、农村居民人均可支配收入等指标名称和口径与2013年以前的市区居民人均可支配收入和农民人均纯收入发生改变，2013年数据为新口径下测算数据，2012年以前数据为旧口径数。
  </t>
  </si>
  <si>
    <t>各时期主要指标年平均增长速度</t>
  </si>
  <si>
    <t xml:space="preserve">                  </t>
  </si>
  <si>
    <t>时  期</t>
  </si>
  <si>
    <t>生产总值</t>
  </si>
  <si>
    <t xml:space="preserve">工  业
总产值 </t>
  </si>
  <si>
    <t xml:space="preserve">农  业
总产值 </t>
  </si>
  <si>
    <t>社会消费
品零售额</t>
  </si>
  <si>
    <t>地方一般公共预算收入</t>
  </si>
  <si>
    <t xml:space="preserve">固定资产
投资额 </t>
  </si>
  <si>
    <t xml:space="preserve">1950－1952年        </t>
  </si>
  <si>
    <t xml:space="preserve">“一五”时期        </t>
  </si>
  <si>
    <t xml:space="preserve">“二五”时期        </t>
  </si>
  <si>
    <t xml:space="preserve">1963－1965年        </t>
  </si>
  <si>
    <t xml:space="preserve">“三五”时期        </t>
  </si>
  <si>
    <t xml:space="preserve">“四五”时期        </t>
  </si>
  <si>
    <t xml:space="preserve">“五五”时期        </t>
  </si>
  <si>
    <t xml:space="preserve">“六五”时期        </t>
  </si>
  <si>
    <t xml:space="preserve">“七五”时期        </t>
  </si>
  <si>
    <t xml:space="preserve">“八五”时期        </t>
  </si>
  <si>
    <t xml:space="preserve">“九五”时期        </t>
  </si>
  <si>
    <t xml:space="preserve">“十五”时期        </t>
  </si>
  <si>
    <t>“十一五”时期</t>
  </si>
  <si>
    <t>“十二五”时期</t>
  </si>
  <si>
    <t xml:space="preserve">1950－1978年        </t>
  </si>
  <si>
    <t>1979－2018年</t>
  </si>
  <si>
    <t>1950－2018年</t>
  </si>
  <si>
    <t>2018年全市国民经济主要指标(一)</t>
  </si>
  <si>
    <t>指 标 名 称</t>
  </si>
  <si>
    <t xml:space="preserve">   单位   </t>
  </si>
  <si>
    <t xml:space="preserve">  2018年  </t>
  </si>
  <si>
    <t xml:space="preserve">  2017年  </t>
  </si>
  <si>
    <t>2018年比
2017年
(﹢•﹣％)</t>
  </si>
  <si>
    <t xml:space="preserve">一、人口与劳动力                        </t>
  </si>
  <si>
    <t xml:space="preserve">    年末户籍总人口                          </t>
  </si>
  <si>
    <t>万人</t>
  </si>
  <si>
    <t xml:space="preserve">    年末全社会劳动者人数                </t>
  </si>
  <si>
    <t xml:space="preserve">        其中：在岗职工                  </t>
  </si>
  <si>
    <t xml:space="preserve">二、经济总量指标                        </t>
  </si>
  <si>
    <t xml:space="preserve">    生产总值                            </t>
  </si>
  <si>
    <t xml:space="preserve">      第一产业                          </t>
  </si>
  <si>
    <t xml:space="preserve">      第二产业                          </t>
  </si>
  <si>
    <t xml:space="preserve">      第三产业                          </t>
  </si>
  <si>
    <t xml:space="preserve">三、农  业                              </t>
  </si>
  <si>
    <t xml:space="preserve"> 1、农业总产值                          </t>
  </si>
  <si>
    <t xml:space="preserve"> 2、主要农产品产量                      </t>
  </si>
  <si>
    <t xml:space="preserve">    粮食                                </t>
  </si>
  <si>
    <t>万吨</t>
  </si>
  <si>
    <t xml:space="preserve">    花生                                </t>
  </si>
  <si>
    <t xml:space="preserve">    糖蔗                                </t>
  </si>
  <si>
    <t xml:space="preserve">    水果                                </t>
  </si>
  <si>
    <t xml:space="preserve">    肉类总产量                          </t>
  </si>
  <si>
    <t xml:space="preserve">    水产品                              </t>
  </si>
  <si>
    <t xml:space="preserve">四、工业     </t>
  </si>
  <si>
    <t xml:space="preserve"> 1、工业总产值                          </t>
  </si>
  <si>
    <t xml:space="preserve">      轻工业                            </t>
  </si>
  <si>
    <t xml:space="preserve">      重工业                            </t>
  </si>
  <si>
    <t xml:space="preserve"> 2、主要工业产品产量                    </t>
  </si>
  <si>
    <t xml:space="preserve">       </t>
  </si>
  <si>
    <t xml:space="preserve">    成品糖                              </t>
  </si>
  <si>
    <t xml:space="preserve">    卷烟                                </t>
  </si>
  <si>
    <t>万支</t>
  </si>
  <si>
    <t xml:space="preserve">  注：本表生产总值、工农业总产值绝对数为当年价，增长速度按可比价计算。</t>
  </si>
  <si>
    <t>2018年全市国民经济主要指标(二)</t>
  </si>
  <si>
    <t xml:space="preserve">    发电量                 </t>
  </si>
  <si>
    <t xml:space="preserve"> 亿千瓦时 </t>
  </si>
  <si>
    <t xml:space="preserve">    机制纸及纸板</t>
  </si>
  <si>
    <t xml:space="preserve">   万吨   </t>
  </si>
  <si>
    <t xml:space="preserve">    饲料                  </t>
  </si>
  <si>
    <t xml:space="preserve">    变压器                </t>
  </si>
  <si>
    <t xml:space="preserve"> 万千伏安 </t>
  </si>
  <si>
    <t xml:space="preserve">    化肥（折100％）               </t>
  </si>
  <si>
    <t xml:space="preserve">    天然气                </t>
  </si>
  <si>
    <t xml:space="preserve">    原油加工量              </t>
  </si>
  <si>
    <t xml:space="preserve">五、交通、邮电               </t>
  </si>
  <si>
    <t xml:space="preserve">    全社会货运周转量               </t>
  </si>
  <si>
    <t xml:space="preserve">      其中：铁路                </t>
  </si>
  <si>
    <t xml:space="preserve">            公路               </t>
  </si>
  <si>
    <t xml:space="preserve">            水路               </t>
  </si>
  <si>
    <t xml:space="preserve">    全社会旅客周转量                </t>
  </si>
  <si>
    <t xml:space="preserve">    港口货物吞吐量               </t>
  </si>
  <si>
    <t xml:space="preserve">      其中：集装箱               </t>
  </si>
  <si>
    <t>万标准箱</t>
  </si>
  <si>
    <t>2018年全市国民经济主要指标(三)</t>
  </si>
  <si>
    <t xml:space="preserve">    邮电业务总量            </t>
  </si>
  <si>
    <t>亿  元</t>
  </si>
  <si>
    <t xml:space="preserve">      其中：邮政            </t>
  </si>
  <si>
    <t xml:space="preserve">            电信            </t>
  </si>
  <si>
    <t xml:space="preserve">六、固定资产投资            </t>
  </si>
  <si>
    <t xml:space="preserve">    全社会固定资产投资      </t>
  </si>
  <si>
    <t xml:space="preserve">      1、项目投资</t>
  </si>
  <si>
    <t xml:space="preserve">      2、房地产投资  </t>
  </si>
  <si>
    <t xml:space="preserve">    新增固定资产            </t>
  </si>
  <si>
    <t xml:space="preserve">    固定资产投资交付使用率  </t>
  </si>
  <si>
    <t xml:space="preserve">七、国内贸易                </t>
  </si>
  <si>
    <t xml:space="preserve">    社会消费品零售额        </t>
  </si>
  <si>
    <t xml:space="preserve">      其中：批发业</t>
  </si>
  <si>
    <t xml:space="preserve">            零售业</t>
  </si>
  <si>
    <t xml:space="preserve">    　　　　住宿业</t>
  </si>
  <si>
    <t xml:space="preserve">    　　　　餐饮业    </t>
  </si>
  <si>
    <t xml:space="preserve">八、物价(以上年价格为100)   </t>
  </si>
  <si>
    <t xml:space="preserve">    市区居民消费价格总指数            </t>
  </si>
  <si>
    <t xml:space="preserve">九、外贸、外经              </t>
  </si>
  <si>
    <t xml:space="preserve">    外贸出口总额            </t>
  </si>
  <si>
    <t xml:space="preserve">       1、一般贸易出口       </t>
  </si>
  <si>
    <t xml:space="preserve">       2、加工贸易出口       </t>
  </si>
  <si>
    <t xml:space="preserve">       3、其他贸易出口       </t>
  </si>
  <si>
    <t xml:space="preserve">     #在总额中：三资企业出口 </t>
  </si>
  <si>
    <t xml:space="preserve">    实际利用外资            </t>
  </si>
  <si>
    <t xml:space="preserve">  注：固定资产交付使用率增减幅度单位为“百分点”。</t>
  </si>
  <si>
    <t>2018年全市国民经济主要指标(四)</t>
  </si>
  <si>
    <t xml:space="preserve">十、财政金融               </t>
  </si>
  <si>
    <t xml:space="preserve">    一般公共预算收入           </t>
  </si>
  <si>
    <t xml:space="preserve"> 亿元 </t>
  </si>
  <si>
    <t xml:space="preserve">    一般公共预算支出           </t>
  </si>
  <si>
    <t xml:space="preserve">    金融机构人民币存款余额       </t>
  </si>
  <si>
    <t xml:space="preserve">    金融机构人民币贷款余额       </t>
  </si>
  <si>
    <t xml:space="preserve">十一、人民生活             </t>
  </si>
  <si>
    <t xml:space="preserve">    在岗职工工资总额       </t>
  </si>
  <si>
    <t xml:space="preserve">    在岗职工平均货币工资   </t>
  </si>
  <si>
    <t xml:space="preserve">    全体居民可支配收入</t>
  </si>
  <si>
    <t xml:space="preserve">    城镇居民人均可支配收入 </t>
  </si>
  <si>
    <t xml:space="preserve">    农村居民人均可支配收入         </t>
  </si>
  <si>
    <t xml:space="preserve">    人民币住户存款余额     </t>
  </si>
  <si>
    <t xml:space="preserve">十二、教育事业             </t>
  </si>
  <si>
    <t xml:space="preserve">    高等学校在校学生       </t>
  </si>
  <si>
    <t xml:space="preserve">    中等职业教育在校学生   </t>
  </si>
  <si>
    <t xml:space="preserve">    普通中学在校学生       </t>
  </si>
  <si>
    <t xml:space="preserve">    小学在校学生           </t>
  </si>
  <si>
    <t xml:space="preserve">十三、卫生、体育           </t>
  </si>
  <si>
    <t xml:space="preserve">    医疗机构数             </t>
  </si>
  <si>
    <t xml:space="preserve">  间  </t>
  </si>
  <si>
    <t xml:space="preserve">      其中：医院           </t>
  </si>
  <si>
    <t xml:space="preserve">    医疗机构床位数         </t>
  </si>
  <si>
    <t xml:space="preserve">     卫生技术人员          </t>
  </si>
  <si>
    <t xml:space="preserve">       其中：医生          </t>
  </si>
  <si>
    <t xml:space="preserve">     获国家和省运动会奖牌  </t>
  </si>
  <si>
    <t xml:space="preserve">  枚  </t>
  </si>
  <si>
    <t xml:space="preserve">       其中：金牌          </t>
  </si>
  <si>
    <t>备注：2018年中等职业教育在校学生包含技工学校在校生15411人。</t>
  </si>
  <si>
    <t>国民经济和社会发展结构指标</t>
  </si>
  <si>
    <t>指        标</t>
  </si>
  <si>
    <t xml:space="preserve"> 人  口      </t>
  </si>
  <si>
    <t xml:space="preserve">     城乡结构          </t>
  </si>
  <si>
    <t xml:space="preserve">       城  镇         </t>
  </si>
  <si>
    <t xml:space="preserve">       乡  村         </t>
  </si>
  <si>
    <t xml:space="preserve">     性别结构         </t>
  </si>
  <si>
    <t xml:space="preserve">        男      </t>
  </si>
  <si>
    <t xml:space="preserve">        女        </t>
  </si>
  <si>
    <t xml:space="preserve">宏观经济    </t>
  </si>
  <si>
    <t xml:space="preserve">  生产总值产业结构  </t>
  </si>
  <si>
    <t xml:space="preserve">      第一产业          </t>
  </si>
  <si>
    <t xml:space="preserve">      第二产业         </t>
  </si>
  <si>
    <t xml:space="preserve">      第三产业          </t>
  </si>
  <si>
    <t xml:space="preserve">  支出结构      </t>
  </si>
  <si>
    <t xml:space="preserve">      总消费            </t>
  </si>
  <si>
    <t xml:space="preserve">        居民消费    </t>
  </si>
  <si>
    <t xml:space="preserve">          农村居民    </t>
  </si>
  <si>
    <t xml:space="preserve">          城镇居民 </t>
  </si>
  <si>
    <t xml:space="preserve">        政府消费     </t>
  </si>
  <si>
    <t xml:space="preserve">      总投资  </t>
  </si>
  <si>
    <t xml:space="preserve">        固定资产形成额</t>
  </si>
  <si>
    <t xml:space="preserve">        存货增加      </t>
  </si>
  <si>
    <t xml:space="preserve">      货物和服务净流出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</si>
</sst>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%"/>
    <numFmt numFmtId="180" formatCode="0_);[Red]\(0\)"/>
    <numFmt numFmtId="181" formatCode="0.0_);[Red]\(0.0\)"/>
    <numFmt numFmtId="182" formatCode="0_);\(0\)"/>
    <numFmt numFmtId="183" formatCode="0.00_);[Red]\(0.00\)"/>
  </numFmts>
  <fonts count="66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name val="华文仿宋"/>
      <family val="0"/>
    </font>
    <font>
      <b/>
      <sz val="12"/>
      <name val="宋体"/>
      <family val="0"/>
    </font>
    <font>
      <sz val="11"/>
      <color indexed="10"/>
      <name val="Tahoma"/>
      <family val="2"/>
    </font>
    <font>
      <sz val="11"/>
      <color indexed="8"/>
      <name val="Tahoma"/>
      <family val="2"/>
    </font>
    <font>
      <sz val="12"/>
      <color indexed="8"/>
      <name val="Tahoma"/>
      <family val="2"/>
    </font>
    <font>
      <b/>
      <sz val="14"/>
      <color indexed="8"/>
      <name val="宋体"/>
      <family val="0"/>
    </font>
    <font>
      <b/>
      <sz val="14"/>
      <color indexed="8"/>
      <name val="Tahoma"/>
      <family val="2"/>
    </font>
    <font>
      <b/>
      <sz val="10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color rgb="FFFF0000"/>
      <name val="Calibri"/>
      <family val="0"/>
    </font>
    <font>
      <b/>
      <sz val="10"/>
      <color theme="1"/>
      <name val="Calibri"/>
      <family val="0"/>
    </font>
    <font>
      <sz val="10"/>
      <color rgb="FFFF0000"/>
      <name val="Calibri"/>
      <family val="0"/>
    </font>
    <font>
      <b/>
      <sz val="10"/>
      <color rgb="FFFF0000"/>
      <name val="宋体"/>
      <family val="0"/>
    </font>
    <font>
      <sz val="11"/>
      <name val="Calibri"/>
      <family val="0"/>
    </font>
    <font>
      <sz val="10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/>
      <top style="medium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/>
      <protection/>
    </xf>
    <xf numFmtId="9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0" fillId="0" borderId="0">
      <alignment/>
      <protection/>
    </xf>
    <xf numFmtId="0" fontId="39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14" fillId="0" borderId="0" applyNumberFormat="0" applyFill="0" applyBorder="0" applyAlignment="0" applyProtection="0"/>
    <xf numFmtId="0" fontId="13" fillId="32" borderId="9" applyNumberFormat="0" applyFont="0" applyAlignment="0" applyProtection="0"/>
  </cellStyleXfs>
  <cellXfs count="219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/>
    </xf>
    <xf numFmtId="0" fontId="5" fillId="0" borderId="22" xfId="0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177" fontId="0" fillId="0" borderId="20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0" fontId="0" fillId="0" borderId="2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vertical="center"/>
    </xf>
    <xf numFmtId="179" fontId="0" fillId="0" borderId="0" xfId="35" applyNumberFormat="1" applyFont="1" applyFill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center" vertical="center" wrapText="1"/>
    </xf>
    <xf numFmtId="176" fontId="0" fillId="0" borderId="2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56" fillId="0" borderId="13" xfId="0" applyNumberFormat="1" applyFont="1" applyFill="1" applyBorder="1" applyAlignment="1">
      <alignment vertical="center"/>
    </xf>
    <xf numFmtId="176" fontId="56" fillId="0" borderId="18" xfId="0" applyNumberFormat="1" applyFont="1" applyFill="1" applyBorder="1" applyAlignment="1">
      <alignment vertical="center"/>
    </xf>
    <xf numFmtId="176" fontId="56" fillId="0" borderId="20" xfId="0" applyNumberFormat="1" applyFont="1" applyFill="1" applyBorder="1" applyAlignment="1">
      <alignment vertical="center"/>
    </xf>
    <xf numFmtId="176" fontId="56" fillId="0" borderId="23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80" fontId="0" fillId="0" borderId="13" xfId="0" applyNumberFormat="1" applyFont="1" applyFill="1" applyBorder="1" applyAlignment="1">
      <alignment horizontal="right" vertical="center"/>
    </xf>
    <xf numFmtId="180" fontId="0" fillId="0" borderId="13" xfId="0" applyNumberFormat="1" applyFont="1" applyFill="1" applyBorder="1" applyAlignment="1">
      <alignment vertical="center"/>
    </xf>
    <xf numFmtId="180" fontId="0" fillId="0" borderId="24" xfId="0" applyNumberFormat="1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horizontal="right" vertical="center"/>
    </xf>
    <xf numFmtId="178" fontId="0" fillId="0" borderId="20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81" fontId="0" fillId="0" borderId="18" xfId="0" applyNumberFormat="1" applyFont="1" applyFill="1" applyBorder="1" applyAlignment="1">
      <alignment vertical="center"/>
    </xf>
    <xf numFmtId="181" fontId="0" fillId="0" borderId="13" xfId="0" applyNumberFormat="1" applyFont="1" applyFill="1" applyBorder="1" applyAlignment="1">
      <alignment vertical="center"/>
    </xf>
    <xf numFmtId="181" fontId="0" fillId="0" borderId="20" xfId="0" applyNumberFormat="1" applyFont="1" applyFill="1" applyBorder="1" applyAlignment="1">
      <alignment vertical="center"/>
    </xf>
    <xf numFmtId="181" fontId="0" fillId="0" borderId="23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177" fontId="0" fillId="0" borderId="30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57" fillId="0" borderId="0" xfId="0" applyFont="1" applyFill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0" fontId="0" fillId="0" borderId="18" xfId="44" applyFont="1" applyFill="1" applyBorder="1" applyAlignment="1">
      <alignment vertical="center"/>
      <protection/>
    </xf>
    <xf numFmtId="177" fontId="0" fillId="0" borderId="18" xfId="44" applyNumberFormat="1" applyFont="1" applyFill="1" applyBorder="1" applyAlignment="1">
      <alignment vertical="center"/>
      <protection/>
    </xf>
    <xf numFmtId="182" fontId="4" fillId="0" borderId="18" xfId="0" applyNumberFormat="1" applyFont="1" applyFill="1" applyBorder="1" applyAlignment="1">
      <alignment horizontal="right" vertical="center" wrapText="1"/>
    </xf>
    <xf numFmtId="0" fontId="4" fillId="0" borderId="18" xfId="0" applyNumberFormat="1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177" fontId="0" fillId="0" borderId="13" xfId="0" applyNumberFormat="1" applyFont="1" applyFill="1" applyBorder="1" applyAlignment="1">
      <alignment horizontal="right" vertical="center"/>
    </xf>
    <xf numFmtId="183" fontId="0" fillId="0" borderId="13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/>
    </xf>
    <xf numFmtId="177" fontId="0" fillId="0" borderId="18" xfId="34" applyNumberFormat="1" applyFont="1" applyFill="1" applyBorder="1">
      <alignment/>
      <protection/>
    </xf>
    <xf numFmtId="177" fontId="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horizontal="right" vertical="center"/>
    </xf>
    <xf numFmtId="0" fontId="58" fillId="0" borderId="33" xfId="0" applyFont="1" applyFill="1" applyBorder="1" applyAlignment="1">
      <alignment horizontal="center" vertical="center" wrapText="1"/>
    </xf>
    <xf numFmtId="49" fontId="58" fillId="0" borderId="33" xfId="0" applyNumberFormat="1" applyFont="1" applyFill="1" applyBorder="1" applyAlignment="1">
      <alignment vertical="center" wrapText="1"/>
    </xf>
    <xf numFmtId="178" fontId="59" fillId="0" borderId="33" xfId="0" applyNumberFormat="1" applyFont="1" applyFill="1" applyBorder="1" applyAlignment="1">
      <alignment horizontal="right" vertical="center" wrapText="1"/>
    </xf>
    <xf numFmtId="0" fontId="59" fillId="0" borderId="33" xfId="0" applyFont="1" applyFill="1" applyBorder="1" applyAlignment="1">
      <alignment horizontal="right" vertical="center" wrapText="1"/>
    </xf>
    <xf numFmtId="49" fontId="60" fillId="0" borderId="33" xfId="0" applyNumberFormat="1" applyFont="1" applyFill="1" applyBorder="1" applyAlignment="1">
      <alignment vertical="center" wrapText="1"/>
    </xf>
    <xf numFmtId="49" fontId="59" fillId="0" borderId="33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61" fillId="0" borderId="33" xfId="0" applyFont="1" applyFill="1" applyBorder="1" applyAlignment="1">
      <alignment horizontal="right" vertical="center" wrapText="1"/>
    </xf>
    <xf numFmtId="178" fontId="59" fillId="0" borderId="33" xfId="0" applyNumberFormat="1" applyFont="1" applyFill="1" applyBorder="1" applyAlignment="1">
      <alignment vertical="center" wrapText="1"/>
    </xf>
    <xf numFmtId="49" fontId="58" fillId="0" borderId="34" xfId="0" applyNumberFormat="1" applyFont="1" applyFill="1" applyBorder="1" applyAlignment="1">
      <alignment vertical="center" wrapText="1"/>
    </xf>
    <xf numFmtId="0" fontId="61" fillId="0" borderId="35" xfId="0" applyFont="1" applyFill="1" applyBorder="1" applyAlignment="1">
      <alignment horizontal="right" vertical="center" wrapText="1"/>
    </xf>
    <xf numFmtId="0" fontId="61" fillId="0" borderId="36" xfId="0" applyFont="1" applyFill="1" applyBorder="1" applyAlignment="1">
      <alignment horizontal="right" vertical="center" wrapText="1"/>
    </xf>
    <xf numFmtId="49" fontId="12" fillId="0" borderId="0" xfId="0" applyNumberFormat="1" applyFont="1" applyFill="1" applyBorder="1" applyAlignment="1">
      <alignment vertical="center" wrapText="1"/>
    </xf>
    <xf numFmtId="49" fontId="62" fillId="0" borderId="37" xfId="0" applyNumberFormat="1" applyFont="1" applyFill="1" applyBorder="1" applyAlignment="1">
      <alignment vertical="center" wrapText="1"/>
    </xf>
    <xf numFmtId="0" fontId="51" fillId="0" borderId="38" xfId="0" applyFont="1" applyFill="1" applyBorder="1" applyAlignment="1">
      <alignment vertical="center"/>
    </xf>
    <xf numFmtId="0" fontId="51" fillId="0" borderId="37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49" fontId="60" fillId="0" borderId="34" xfId="0" applyNumberFormat="1" applyFont="1" applyFill="1" applyBorder="1" applyAlignment="1">
      <alignment vertical="center" wrapText="1"/>
    </xf>
    <xf numFmtId="178" fontId="59" fillId="0" borderId="37" xfId="0" applyNumberFormat="1" applyFont="1" applyFill="1" applyBorder="1" applyAlignment="1">
      <alignment vertical="center" wrapText="1"/>
    </xf>
    <xf numFmtId="0" fontId="59" fillId="0" borderId="39" xfId="0" applyFont="1" applyFill="1" applyBorder="1" applyAlignment="1">
      <alignment horizontal="right" vertical="center" wrapText="1"/>
    </xf>
    <xf numFmtId="0" fontId="59" fillId="0" borderId="4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183" fontId="63" fillId="0" borderId="18" xfId="43" applyNumberFormat="1" applyFont="1" applyBorder="1" applyAlignment="1">
      <alignment horizontal="center" vertical="center"/>
      <protection/>
    </xf>
    <xf numFmtId="183" fontId="0" fillId="0" borderId="18" xfId="44" applyNumberFormat="1" applyFont="1" applyBorder="1" applyAlignment="1">
      <alignment horizontal="center" vertical="center"/>
      <protection/>
    </xf>
    <xf numFmtId="183" fontId="0" fillId="0" borderId="18" xfId="44" applyNumberFormat="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178" fontId="0" fillId="0" borderId="18" xfId="44" applyNumberFormat="1" applyFont="1" applyBorder="1" applyAlignment="1">
      <alignment horizontal="center" vertical="center" wrapText="1"/>
      <protection/>
    </xf>
    <xf numFmtId="176" fontId="0" fillId="0" borderId="18" xfId="44" applyNumberFormat="1" applyFont="1" applyBorder="1" applyAlignment="1">
      <alignment horizontal="center" vertical="center" wrapText="1"/>
      <protection/>
    </xf>
    <xf numFmtId="176" fontId="0" fillId="0" borderId="0" xfId="0" applyNumberFormat="1" applyFont="1" applyAlignment="1">
      <alignment vertical="center"/>
    </xf>
    <xf numFmtId="177" fontId="0" fillId="0" borderId="18" xfId="44" applyNumberFormat="1" applyFont="1" applyBorder="1" applyAlignment="1">
      <alignment horizontal="center" vertical="center"/>
      <protection/>
    </xf>
    <xf numFmtId="183" fontId="0" fillId="0" borderId="18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8" fontId="0" fillId="0" borderId="22" xfId="44" applyNumberFormat="1" applyFont="1" applyBorder="1" applyAlignment="1">
      <alignment vertical="center"/>
      <protection/>
    </xf>
    <xf numFmtId="178" fontId="0" fillId="0" borderId="24" xfId="44" applyNumberFormat="1" applyFont="1" applyBorder="1" applyAlignment="1">
      <alignment vertical="center"/>
      <protection/>
    </xf>
    <xf numFmtId="178" fontId="0" fillId="0" borderId="13" xfId="44" applyNumberFormat="1" applyFont="1" applyBorder="1" applyAlignment="1">
      <alignment vertical="center"/>
      <protection/>
    </xf>
    <xf numFmtId="178" fontId="0" fillId="0" borderId="18" xfId="44" applyNumberFormat="1" applyFont="1" applyBorder="1" applyAlignment="1">
      <alignment vertical="center"/>
      <protection/>
    </xf>
    <xf numFmtId="178" fontId="0" fillId="0" borderId="20" xfId="44" applyNumberFormat="1" applyFont="1" applyBorder="1" applyAlignment="1">
      <alignment vertical="center"/>
      <protection/>
    </xf>
    <xf numFmtId="178" fontId="0" fillId="0" borderId="23" xfId="44" applyNumberFormat="1" applyFont="1" applyBorder="1" applyAlignment="1">
      <alignment vertical="center"/>
      <protection/>
    </xf>
    <xf numFmtId="0" fontId="56" fillId="0" borderId="0" xfId="0" applyFont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176" fontId="0" fillId="0" borderId="22" xfId="45" applyNumberFormat="1" applyFont="1" applyBorder="1" applyAlignment="1">
      <alignment vertical="center"/>
      <protection/>
    </xf>
    <xf numFmtId="176" fontId="0" fillId="0" borderId="11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 wrapText="1"/>
    </xf>
    <xf numFmtId="177" fontId="39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3" xfId="45" applyNumberFormat="1" applyFont="1" applyBorder="1" applyAlignment="1">
      <alignment vertical="center"/>
      <protection/>
    </xf>
    <xf numFmtId="0" fontId="0" fillId="0" borderId="41" xfId="0" applyFont="1" applyBorder="1" applyAlignment="1">
      <alignment vertical="center"/>
    </xf>
    <xf numFmtId="176" fontId="0" fillId="0" borderId="20" xfId="45" applyNumberFormat="1" applyFont="1" applyBorder="1" applyAlignment="1">
      <alignment vertical="center"/>
      <protection/>
    </xf>
    <xf numFmtId="177" fontId="0" fillId="0" borderId="23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77" fontId="0" fillId="0" borderId="0" xfId="0" applyNumberFormat="1" applyFont="1" applyAlignment="1">
      <alignment vertical="center"/>
    </xf>
    <xf numFmtId="176" fontId="0" fillId="0" borderId="13" xfId="0" applyNumberFormat="1" applyFont="1" applyFill="1" applyBorder="1" applyAlignment="1" quotePrefix="1">
      <alignment horizontal="center" vertical="center"/>
    </xf>
    <xf numFmtId="176" fontId="0" fillId="0" borderId="18" xfId="0" applyNumberFormat="1" applyFont="1" applyFill="1" applyBorder="1" applyAlignment="1" quotePrefix="1">
      <alignment horizontal="center" vertical="center"/>
    </xf>
    <xf numFmtId="176" fontId="0" fillId="0" borderId="20" xfId="0" applyNumberFormat="1" applyFont="1" applyFill="1" applyBorder="1" applyAlignment="1" quotePrefix="1">
      <alignment horizontal="center" vertical="center"/>
    </xf>
    <xf numFmtId="176" fontId="0" fillId="0" borderId="23" xfId="0" applyNumberFormat="1" applyFont="1" applyFill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1" xfId="0" applyFont="1" applyBorder="1" applyAlignment="1">
      <alignment/>
    </xf>
    <xf numFmtId="0" fontId="0" fillId="0" borderId="42" xfId="0" applyFont="1" applyBorder="1" applyAlignment="1">
      <alignment horizontal="center" vertical="center"/>
    </xf>
    <xf numFmtId="0" fontId="64" fillId="0" borderId="21" xfId="0" applyFont="1" applyBorder="1" applyAlignment="1">
      <alignment wrapText="1"/>
    </xf>
    <xf numFmtId="0" fontId="64" fillId="0" borderId="0" xfId="0" applyFont="1" applyBorder="1" applyAlignment="1">
      <alignment wrapText="1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64" fillId="0" borderId="21" xfId="0" applyFont="1" applyBorder="1" applyAlignment="1">
      <alignment vertical="center" wrapText="1"/>
    </xf>
    <xf numFmtId="0" fontId="64" fillId="0" borderId="21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8" fillId="0" borderId="34" xfId="0" applyFont="1" applyFill="1" applyBorder="1" applyAlignment="1">
      <alignment horizontal="center" vertical="center" wrapText="1"/>
    </xf>
    <xf numFmtId="0" fontId="58" fillId="0" borderId="46" xfId="0" applyFont="1" applyFill="1" applyBorder="1" applyAlignment="1">
      <alignment horizontal="center" vertical="center" wrapText="1"/>
    </xf>
    <xf numFmtId="0" fontId="58" fillId="0" borderId="36" xfId="0" applyFont="1" applyFill="1" applyBorder="1" applyAlignment="1">
      <alignment horizontal="center" vertical="center" wrapText="1"/>
    </xf>
    <xf numFmtId="0" fontId="39" fillId="0" borderId="4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21" xfId="0" applyFont="1" applyFill="1" applyBorder="1" applyAlignment="1">
      <alignment vertical="center" wrapText="1"/>
    </xf>
  </cellXfs>
  <cellStyles count="55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MS Sans Serif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9 2" xfId="42"/>
    <cellStyle name="常规 3" xfId="43"/>
    <cellStyle name="常规_Sheet1" xfId="44"/>
    <cellStyle name="常规_Sheet1_2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90" zoomScaleNormal="90" zoomScalePageLayoutView="0" workbookViewId="0" topLeftCell="A1">
      <selection activeCell="H11" sqref="H11"/>
    </sheetView>
  </sheetViews>
  <sheetFormatPr defaultColWidth="8.00390625" defaultRowHeight="14.25"/>
  <cols>
    <col min="1" max="1" width="20.00390625" style="0" customWidth="1"/>
    <col min="2" max="7" width="10.625" style="0" customWidth="1"/>
    <col min="8" max="8" width="8.00390625" style="0" customWidth="1"/>
    <col min="9" max="11" width="12.625" style="0" bestFit="1" customWidth="1"/>
    <col min="12" max="12" width="8.00390625" style="0" customWidth="1"/>
    <col min="13" max="13" width="12.625" style="0" bestFit="1" customWidth="1"/>
  </cols>
  <sheetData>
    <row r="1" spans="1:6" ht="23.25" customHeight="1">
      <c r="A1" s="185" t="s">
        <v>0</v>
      </c>
      <c r="B1" s="185"/>
      <c r="C1" s="185"/>
      <c r="D1" s="185"/>
      <c r="E1" s="185"/>
      <c r="F1" s="185"/>
    </row>
    <row r="2" spans="1:6" ht="14.25">
      <c r="A2" s="156"/>
      <c r="B2" s="156"/>
      <c r="C2" s="156"/>
      <c r="D2" s="156"/>
      <c r="E2" s="156"/>
      <c r="F2" s="156"/>
    </row>
    <row r="3" spans="1:6" ht="19.5" customHeight="1">
      <c r="A3" s="157"/>
      <c r="B3" s="139" t="s">
        <v>1</v>
      </c>
      <c r="C3" s="139" t="s">
        <v>2</v>
      </c>
      <c r="D3" s="139" t="s">
        <v>3</v>
      </c>
      <c r="E3" s="139" t="s">
        <v>4</v>
      </c>
      <c r="F3" s="140" t="s">
        <v>5</v>
      </c>
    </row>
    <row r="4" spans="1:6" ht="19.5" customHeight="1">
      <c r="A4" s="158" t="s">
        <v>6</v>
      </c>
      <c r="B4" s="159">
        <v>82</v>
      </c>
      <c r="C4" s="159">
        <v>2</v>
      </c>
      <c r="D4" s="159">
        <v>37</v>
      </c>
      <c r="E4" s="159">
        <v>1636</v>
      </c>
      <c r="F4" s="160">
        <v>307</v>
      </c>
    </row>
    <row r="5" spans="1:6" ht="19.5" customHeight="1">
      <c r="A5" s="141" t="s">
        <v>7</v>
      </c>
      <c r="B5" s="161"/>
      <c r="C5" s="161"/>
      <c r="D5" s="161"/>
      <c r="E5" s="161"/>
      <c r="F5" s="162"/>
    </row>
    <row r="6" spans="1:6" ht="19.5" customHeight="1">
      <c r="A6" s="141" t="s">
        <v>8</v>
      </c>
      <c r="B6" s="161"/>
      <c r="C6" s="161"/>
      <c r="D6" s="161">
        <v>8</v>
      </c>
      <c r="E6" s="161">
        <v>16</v>
      </c>
      <c r="F6" s="162">
        <v>28</v>
      </c>
    </row>
    <row r="7" spans="1:6" ht="19.5" customHeight="1">
      <c r="A7" s="141" t="s">
        <v>9</v>
      </c>
      <c r="B7" s="161"/>
      <c r="C7" s="161"/>
      <c r="D7" s="161">
        <v>10</v>
      </c>
      <c r="E7" s="161">
        <v>33</v>
      </c>
      <c r="F7" s="162">
        <v>38</v>
      </c>
    </row>
    <row r="8" spans="1:6" ht="19.5" customHeight="1">
      <c r="A8" s="141" t="s">
        <v>10</v>
      </c>
      <c r="B8" s="161">
        <v>5</v>
      </c>
      <c r="C8" s="161"/>
      <c r="D8" s="161">
        <v>2</v>
      </c>
      <c r="E8" s="161">
        <v>60</v>
      </c>
      <c r="F8" s="162">
        <v>9</v>
      </c>
    </row>
    <row r="9" spans="1:6" ht="19.5" customHeight="1">
      <c r="A9" s="141" t="s">
        <v>11</v>
      </c>
      <c r="B9" s="161">
        <v>3</v>
      </c>
      <c r="C9" s="161"/>
      <c r="D9" s="161"/>
      <c r="E9" s="161">
        <v>91</v>
      </c>
      <c r="F9" s="162">
        <v>9</v>
      </c>
    </row>
    <row r="10" spans="1:6" ht="19.5" customHeight="1">
      <c r="A10" s="141" t="s">
        <v>12</v>
      </c>
      <c r="B10" s="161">
        <v>1</v>
      </c>
      <c r="C10" s="161"/>
      <c r="D10" s="161">
        <v>5</v>
      </c>
      <c r="E10" s="161">
        <v>35</v>
      </c>
      <c r="F10" s="162">
        <v>15</v>
      </c>
    </row>
    <row r="11" spans="1:6" ht="19.5" customHeight="1">
      <c r="A11" s="141" t="s">
        <v>13</v>
      </c>
      <c r="B11" s="161">
        <v>10</v>
      </c>
      <c r="C11" s="161"/>
      <c r="D11" s="161">
        <v>5</v>
      </c>
      <c r="E11" s="161">
        <v>143</v>
      </c>
      <c r="F11" s="162">
        <v>53</v>
      </c>
    </row>
    <row r="12" spans="1:6" ht="19.5" customHeight="1">
      <c r="A12" s="141" t="s">
        <v>14</v>
      </c>
      <c r="B12" s="161">
        <v>12</v>
      </c>
      <c r="C12" s="161">
        <v>2</v>
      </c>
      <c r="D12" s="161">
        <v>1</v>
      </c>
      <c r="E12" s="161">
        <v>175</v>
      </c>
      <c r="F12" s="162">
        <v>25</v>
      </c>
    </row>
    <row r="13" spans="1:6" ht="19.5" customHeight="1">
      <c r="A13" s="141" t="s">
        <v>15</v>
      </c>
      <c r="B13" s="161">
        <v>18</v>
      </c>
      <c r="C13" s="161"/>
      <c r="D13" s="161">
        <v>3</v>
      </c>
      <c r="E13" s="161">
        <v>422</v>
      </c>
      <c r="F13" s="162">
        <v>53</v>
      </c>
    </row>
    <row r="14" spans="1:6" ht="19.5" customHeight="1">
      <c r="A14" s="141" t="s">
        <v>16</v>
      </c>
      <c r="B14" s="161">
        <v>15</v>
      </c>
      <c r="C14" s="161"/>
      <c r="D14" s="161"/>
      <c r="E14" s="161">
        <v>321</v>
      </c>
      <c r="F14" s="162">
        <v>26</v>
      </c>
    </row>
    <row r="15" spans="1:6" ht="19.5" customHeight="1">
      <c r="A15" s="153" t="s">
        <v>17</v>
      </c>
      <c r="B15" s="163">
        <v>18</v>
      </c>
      <c r="C15" s="163"/>
      <c r="D15" s="163">
        <v>3</v>
      </c>
      <c r="E15" s="163">
        <v>340</v>
      </c>
      <c r="F15" s="164">
        <v>51</v>
      </c>
    </row>
    <row r="16" spans="1:6" ht="22.5" customHeight="1">
      <c r="A16" s="186" t="s">
        <v>18</v>
      </c>
      <c r="B16" s="186"/>
      <c r="C16" s="186"/>
      <c r="D16" s="186"/>
      <c r="E16" s="186"/>
      <c r="F16" s="186"/>
    </row>
    <row r="18" spans="1:7" ht="18.75">
      <c r="A18" s="185" t="s">
        <v>19</v>
      </c>
      <c r="B18" s="185"/>
      <c r="C18" s="185"/>
      <c r="D18" s="185"/>
      <c r="E18" s="185"/>
      <c r="F18" s="185"/>
      <c r="G18" s="165"/>
    </row>
    <row r="19" spans="1:7" ht="14.25">
      <c r="A19" s="165"/>
      <c r="B19" s="165"/>
      <c r="C19" s="165"/>
      <c r="D19" s="165"/>
      <c r="E19" s="165"/>
      <c r="F19" s="165"/>
      <c r="G19" s="165"/>
    </row>
    <row r="20" spans="1:7" ht="19.5" customHeight="1">
      <c r="A20" s="190"/>
      <c r="B20" s="187" t="s">
        <v>20</v>
      </c>
      <c r="C20" s="187"/>
      <c r="D20" s="192" t="s">
        <v>21</v>
      </c>
      <c r="E20" s="192" t="s">
        <v>22</v>
      </c>
      <c r="F20" s="194" t="s">
        <v>23</v>
      </c>
      <c r="G20" s="194" t="s">
        <v>24</v>
      </c>
    </row>
    <row r="21" spans="1:7" ht="34.5" customHeight="1">
      <c r="A21" s="191"/>
      <c r="B21" s="166" t="s">
        <v>25</v>
      </c>
      <c r="C21" s="167" t="s">
        <v>26</v>
      </c>
      <c r="D21" s="193"/>
      <c r="E21" s="193"/>
      <c r="F21" s="195"/>
      <c r="G21" s="195"/>
    </row>
    <row r="22" spans="1:9" ht="39.75" customHeight="1">
      <c r="A22" s="168" t="s">
        <v>27</v>
      </c>
      <c r="B22" s="169">
        <v>13262.8</v>
      </c>
      <c r="C22" s="169">
        <v>1989.4</v>
      </c>
      <c r="D22" s="170">
        <v>100</v>
      </c>
      <c r="E22" s="5">
        <v>550</v>
      </c>
      <c r="F22" s="1">
        <v>240.65</v>
      </c>
      <c r="G22" s="171">
        <v>1243.7</v>
      </c>
      <c r="H22" s="172"/>
      <c r="I22" s="180"/>
    </row>
    <row r="23" spans="1:9" ht="39.75" customHeight="1">
      <c r="A23" s="173" t="s">
        <v>28</v>
      </c>
      <c r="B23" s="174">
        <v>1705.3</v>
      </c>
      <c r="C23" s="174">
        <v>255.8</v>
      </c>
      <c r="D23" s="6">
        <v>12.9</v>
      </c>
      <c r="E23" s="5">
        <v>996</v>
      </c>
      <c r="F23" s="1">
        <v>111.19</v>
      </c>
      <c r="G23" s="171">
        <v>143.91</v>
      </c>
      <c r="H23" s="172"/>
      <c r="I23" s="180"/>
    </row>
    <row r="24" spans="1:9" ht="39.75" customHeight="1">
      <c r="A24" s="173" t="s">
        <v>29</v>
      </c>
      <c r="B24" s="174">
        <v>870.1</v>
      </c>
      <c r="C24" s="174">
        <v>130.5</v>
      </c>
      <c r="D24" s="6">
        <v>6.6</v>
      </c>
      <c r="E24" s="1">
        <v>1078</v>
      </c>
      <c r="F24" s="106">
        <v>25.6</v>
      </c>
      <c r="G24" s="171">
        <v>84.19</v>
      </c>
      <c r="H24" s="172"/>
      <c r="I24" s="180"/>
    </row>
    <row r="25" spans="1:9" ht="39.75" customHeight="1">
      <c r="A25" s="173" t="s">
        <v>30</v>
      </c>
      <c r="B25" s="174">
        <v>1979.6</v>
      </c>
      <c r="C25" s="174">
        <v>296.9</v>
      </c>
      <c r="D25" s="6">
        <v>14.9</v>
      </c>
      <c r="E25" s="1">
        <v>364</v>
      </c>
      <c r="F25" s="106">
        <v>20</v>
      </c>
      <c r="G25" s="171">
        <v>324.5</v>
      </c>
      <c r="H25" s="172"/>
      <c r="I25" s="180"/>
    </row>
    <row r="26" spans="1:9" ht="39.75" customHeight="1">
      <c r="A26" s="173" t="s">
        <v>31</v>
      </c>
      <c r="B26" s="174">
        <v>3709.3</v>
      </c>
      <c r="C26" s="174">
        <v>556.4</v>
      </c>
      <c r="D26" s="6">
        <v>28</v>
      </c>
      <c r="E26" s="1">
        <v>403</v>
      </c>
      <c r="F26" s="106">
        <v>28.86</v>
      </c>
      <c r="G26" s="171">
        <v>432.9</v>
      </c>
      <c r="H26" s="172"/>
      <c r="I26" s="180"/>
    </row>
    <row r="27" spans="1:9" ht="39.75" customHeight="1">
      <c r="A27" s="173" t="s">
        <v>32</v>
      </c>
      <c r="B27" s="174">
        <v>2131.6</v>
      </c>
      <c r="C27" s="174">
        <v>319.7</v>
      </c>
      <c r="D27" s="6">
        <v>16.1</v>
      </c>
      <c r="E27" s="1">
        <v>442</v>
      </c>
      <c r="F27" s="106">
        <v>16.5</v>
      </c>
      <c r="G27" s="171">
        <v>150.2</v>
      </c>
      <c r="H27" s="172"/>
      <c r="I27" s="180"/>
    </row>
    <row r="28" spans="1:9" ht="39.75" customHeight="1">
      <c r="A28" s="175" t="s">
        <v>33</v>
      </c>
      <c r="B28" s="176">
        <v>2866.8</v>
      </c>
      <c r="C28" s="176">
        <v>430</v>
      </c>
      <c r="D28" s="6">
        <v>21.6</v>
      </c>
      <c r="E28" s="1">
        <v>520</v>
      </c>
      <c r="F28" s="177">
        <v>38.5</v>
      </c>
      <c r="G28" s="178">
        <v>108</v>
      </c>
      <c r="H28" s="172"/>
      <c r="I28" s="180"/>
    </row>
    <row r="29" spans="1:7" ht="35.25" customHeight="1">
      <c r="A29" s="188" t="s">
        <v>34</v>
      </c>
      <c r="B29" s="189"/>
      <c r="C29" s="189"/>
      <c r="D29" s="188"/>
      <c r="E29" s="188"/>
      <c r="F29" s="188"/>
      <c r="G29" s="188"/>
    </row>
    <row r="30" spans="1:7" ht="14.25">
      <c r="A30" s="179"/>
      <c r="B30" s="179"/>
      <c r="C30" s="179"/>
      <c r="D30" s="179"/>
      <c r="E30" s="179"/>
      <c r="F30" s="179"/>
      <c r="G30" s="179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0">
    <mergeCell ref="A1:F1"/>
    <mergeCell ref="A16:F16"/>
    <mergeCell ref="A18:F18"/>
    <mergeCell ref="B20:C20"/>
    <mergeCell ref="A29:G29"/>
    <mergeCell ref="A20:A21"/>
    <mergeCell ref="D20:D21"/>
    <mergeCell ref="E20:E21"/>
    <mergeCell ref="F20:F21"/>
    <mergeCell ref="G20:G21"/>
  </mergeCells>
  <printOptions horizontalCentered="1"/>
  <pageMargins left="0.55" right="0.55" top="0.98" bottom="0.98" header="0.51" footer="0.51"/>
  <pageSetup horizontalDpi="600" verticalDpi="6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0"/>
  <sheetViews>
    <sheetView zoomScale="90" zoomScaleNormal="90" zoomScalePageLayoutView="0" workbookViewId="0" topLeftCell="A1">
      <selection activeCell="E15" sqref="E15"/>
    </sheetView>
  </sheetViews>
  <sheetFormatPr defaultColWidth="8.00390625" defaultRowHeight="14.25"/>
  <cols>
    <col min="1" max="1" width="14.75390625" style="1" customWidth="1"/>
    <col min="2" max="5" width="9.25390625" style="1" customWidth="1"/>
    <col min="6" max="6" width="10.75390625" style="1" customWidth="1"/>
    <col min="7" max="7" width="9.25390625" style="1" customWidth="1"/>
    <col min="8" max="16384" width="8.00390625" style="1" customWidth="1"/>
  </cols>
  <sheetData>
    <row r="1" spans="1:7" ht="27" customHeight="1">
      <c r="A1" s="206" t="s">
        <v>509</v>
      </c>
      <c r="B1" s="206"/>
      <c r="C1" s="206"/>
      <c r="D1" s="206"/>
      <c r="E1" s="206"/>
      <c r="F1" s="206"/>
      <c r="G1" s="206"/>
    </row>
    <row r="2" spans="1:7" ht="14.25">
      <c r="A2" s="1" t="s">
        <v>510</v>
      </c>
      <c r="G2" s="2" t="s">
        <v>374</v>
      </c>
    </row>
    <row r="3" spans="1:7" ht="33" customHeight="1">
      <c r="A3" s="3" t="s">
        <v>511</v>
      </c>
      <c r="B3" s="15" t="s">
        <v>512</v>
      </c>
      <c r="C3" s="48" t="s">
        <v>513</v>
      </c>
      <c r="D3" s="48" t="s">
        <v>514</v>
      </c>
      <c r="E3" s="48" t="s">
        <v>515</v>
      </c>
      <c r="F3" s="48" t="s">
        <v>516</v>
      </c>
      <c r="G3" s="16" t="s">
        <v>517</v>
      </c>
    </row>
    <row r="4" spans="1:7" ht="24.75" customHeight="1">
      <c r="A4" s="4" t="s">
        <v>518</v>
      </c>
      <c r="B4" s="49">
        <v>12.5</v>
      </c>
      <c r="C4" s="49">
        <v>29.6</v>
      </c>
      <c r="D4" s="49">
        <v>9.3</v>
      </c>
      <c r="E4" s="49">
        <v>20.8</v>
      </c>
      <c r="F4" s="49" t="s">
        <v>247</v>
      </c>
      <c r="G4" s="50">
        <v>77.2</v>
      </c>
    </row>
    <row r="5" spans="1:7" ht="24.75" customHeight="1">
      <c r="A5" s="5" t="s">
        <v>519</v>
      </c>
      <c r="B5" s="8">
        <v>9.8</v>
      </c>
      <c r="C5" s="8">
        <v>30.7</v>
      </c>
      <c r="D5" s="8">
        <v>7.7</v>
      </c>
      <c r="E5" s="8">
        <v>10.4</v>
      </c>
      <c r="F5" s="8">
        <v>16.2</v>
      </c>
      <c r="G5" s="20">
        <v>64.7</v>
      </c>
    </row>
    <row r="6" spans="1:7" ht="24.75" customHeight="1">
      <c r="A6" s="5" t="s">
        <v>520</v>
      </c>
      <c r="B6" s="8">
        <v>-1.7</v>
      </c>
      <c r="C6" s="8">
        <v>7.3</v>
      </c>
      <c r="D6" s="8">
        <v>-3.9</v>
      </c>
      <c r="E6" s="8">
        <v>6.8</v>
      </c>
      <c r="F6" s="8">
        <v>9.1</v>
      </c>
      <c r="G6" s="20">
        <v>0.6</v>
      </c>
    </row>
    <row r="7" spans="1:7" ht="24.75" customHeight="1">
      <c r="A7" s="5" t="s">
        <v>521</v>
      </c>
      <c r="B7" s="8">
        <v>15.4</v>
      </c>
      <c r="C7" s="8">
        <v>21.8</v>
      </c>
      <c r="D7" s="8">
        <v>15.8</v>
      </c>
      <c r="E7" s="8">
        <v>0.8</v>
      </c>
      <c r="F7" s="8">
        <v>12.2</v>
      </c>
      <c r="G7" s="20">
        <v>11.6</v>
      </c>
    </row>
    <row r="8" spans="1:7" ht="24.75" customHeight="1">
      <c r="A8" s="5" t="s">
        <v>522</v>
      </c>
      <c r="B8" s="8">
        <v>4.2</v>
      </c>
      <c r="C8" s="8">
        <v>6.5</v>
      </c>
      <c r="D8" s="8">
        <v>3.6</v>
      </c>
      <c r="E8" s="8">
        <v>5.2</v>
      </c>
      <c r="F8" s="8">
        <v>6.9</v>
      </c>
      <c r="G8" s="20">
        <v>-1.1</v>
      </c>
    </row>
    <row r="9" spans="1:7" ht="24.75" customHeight="1">
      <c r="A9" s="5" t="s">
        <v>523</v>
      </c>
      <c r="B9" s="8">
        <v>6.2</v>
      </c>
      <c r="C9" s="8">
        <v>8.8</v>
      </c>
      <c r="D9" s="8">
        <v>5.9</v>
      </c>
      <c r="E9" s="8">
        <v>5.4</v>
      </c>
      <c r="F9" s="8">
        <v>0.4</v>
      </c>
      <c r="G9" s="20">
        <v>27.7</v>
      </c>
    </row>
    <row r="10" spans="1:7" ht="24.75" customHeight="1">
      <c r="A10" s="5" t="s">
        <v>524</v>
      </c>
      <c r="B10" s="8">
        <v>5.2</v>
      </c>
      <c r="C10" s="8">
        <v>6.8</v>
      </c>
      <c r="D10" s="8">
        <v>0.4</v>
      </c>
      <c r="E10" s="8">
        <v>10.7</v>
      </c>
      <c r="F10" s="8">
        <v>2.1</v>
      </c>
      <c r="G10" s="20">
        <v>12.6</v>
      </c>
    </row>
    <row r="11" spans="1:7" ht="24.75" customHeight="1">
      <c r="A11" s="5" t="s">
        <v>525</v>
      </c>
      <c r="B11" s="8">
        <v>9.3</v>
      </c>
      <c r="C11" s="8">
        <v>15.3</v>
      </c>
      <c r="D11" s="8">
        <v>10.5</v>
      </c>
      <c r="E11" s="8">
        <v>19.4</v>
      </c>
      <c r="F11" s="8">
        <v>12.2</v>
      </c>
      <c r="G11" s="20">
        <v>31</v>
      </c>
    </row>
    <row r="12" spans="1:7" ht="24.75" customHeight="1">
      <c r="A12" s="5" t="s">
        <v>526</v>
      </c>
      <c r="B12" s="8">
        <v>12.3</v>
      </c>
      <c r="C12" s="8">
        <v>23.7</v>
      </c>
      <c r="D12" s="8">
        <v>12.3</v>
      </c>
      <c r="E12" s="8">
        <v>20.2</v>
      </c>
      <c r="F12" s="8">
        <v>18.7</v>
      </c>
      <c r="G12" s="20">
        <v>12</v>
      </c>
    </row>
    <row r="13" spans="1:7" ht="24.75" customHeight="1">
      <c r="A13" s="5" t="s">
        <v>527</v>
      </c>
      <c r="B13" s="8">
        <v>14.6</v>
      </c>
      <c r="C13" s="8">
        <v>16.1</v>
      </c>
      <c r="D13" s="8">
        <v>7</v>
      </c>
      <c r="E13" s="8">
        <v>23.2</v>
      </c>
      <c r="F13" s="8">
        <v>9.5</v>
      </c>
      <c r="G13" s="20">
        <v>38.6</v>
      </c>
    </row>
    <row r="14" spans="1:7" ht="24.75" customHeight="1">
      <c r="A14" s="5" t="s">
        <v>528</v>
      </c>
      <c r="B14" s="8">
        <v>7</v>
      </c>
      <c r="C14" s="8">
        <v>6.3</v>
      </c>
      <c r="D14" s="8">
        <v>5.8</v>
      </c>
      <c r="E14" s="8">
        <v>7.3</v>
      </c>
      <c r="F14" s="8">
        <v>2.5</v>
      </c>
      <c r="G14" s="20">
        <v>-2.2</v>
      </c>
    </row>
    <row r="15" spans="1:7" ht="24.75" customHeight="1">
      <c r="A15" s="5" t="s">
        <v>529</v>
      </c>
      <c r="B15" s="8">
        <v>10</v>
      </c>
      <c r="C15" s="8">
        <v>14.8</v>
      </c>
      <c r="D15" s="8">
        <v>5.8</v>
      </c>
      <c r="E15" s="8">
        <v>11.3</v>
      </c>
      <c r="F15" s="8">
        <v>14.1</v>
      </c>
      <c r="G15" s="20">
        <v>18.6</v>
      </c>
    </row>
    <row r="16" spans="1:7" ht="24.75" customHeight="1">
      <c r="A16" s="5" t="s">
        <v>530</v>
      </c>
      <c r="B16" s="8">
        <v>13</v>
      </c>
      <c r="C16" s="8">
        <v>14.9795218936708</v>
      </c>
      <c r="D16" s="8">
        <v>4.3</v>
      </c>
      <c r="E16" s="8">
        <v>20.3</v>
      </c>
      <c r="F16" s="8">
        <v>22.5</v>
      </c>
      <c r="G16" s="20">
        <v>23.9</v>
      </c>
    </row>
    <row r="17" spans="1:7" ht="24.75" customHeight="1">
      <c r="A17" s="5" t="s">
        <v>531</v>
      </c>
      <c r="B17" s="8">
        <v>10.6</v>
      </c>
      <c r="C17" s="8">
        <v>13.3</v>
      </c>
      <c r="D17" s="8">
        <v>4.2</v>
      </c>
      <c r="E17" s="8">
        <v>14.3</v>
      </c>
      <c r="F17" s="8">
        <v>13</v>
      </c>
      <c r="G17" s="20">
        <v>21.6</v>
      </c>
    </row>
    <row r="18" spans="1:7" ht="24.75" customHeight="1">
      <c r="A18" s="5" t="s">
        <v>532</v>
      </c>
      <c r="B18" s="8">
        <v>6.3</v>
      </c>
      <c r="C18" s="8">
        <v>14.8</v>
      </c>
      <c r="D18" s="8">
        <v>4.5</v>
      </c>
      <c r="E18" s="8">
        <v>7.7</v>
      </c>
      <c r="F18" s="8" t="s">
        <v>247</v>
      </c>
      <c r="G18" s="20" t="s">
        <v>247</v>
      </c>
    </row>
    <row r="19" spans="1:7" ht="24.75" customHeight="1">
      <c r="A19" s="5" t="s">
        <v>533</v>
      </c>
      <c r="B19" s="51">
        <v>10.5</v>
      </c>
      <c r="C19" s="51">
        <v>13.8</v>
      </c>
      <c r="D19" s="51">
        <v>6.1</v>
      </c>
      <c r="E19" s="51">
        <v>15.5</v>
      </c>
      <c r="F19" s="51">
        <v>11.3</v>
      </c>
      <c r="G19" s="52">
        <v>17.9</v>
      </c>
    </row>
    <row r="20" spans="1:7" ht="24.75" customHeight="1">
      <c r="A20" s="12" t="s">
        <v>534</v>
      </c>
      <c r="B20" s="53">
        <v>8.6</v>
      </c>
      <c r="C20" s="53">
        <v>14.2</v>
      </c>
      <c r="D20" s="53">
        <v>5.5</v>
      </c>
      <c r="E20" s="53">
        <v>12.2</v>
      </c>
      <c r="F20" s="53" t="s">
        <v>247</v>
      </c>
      <c r="G20" s="54" t="s">
        <v>247</v>
      </c>
    </row>
  </sheetData>
  <sheetProtection/>
  <mergeCells count="1">
    <mergeCell ref="A1:G1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3"/>
  <sheetViews>
    <sheetView zoomScale="80" zoomScaleNormal="80" zoomScalePageLayoutView="0" workbookViewId="0" topLeftCell="A73">
      <selection activeCell="G111" sqref="G111"/>
    </sheetView>
  </sheetViews>
  <sheetFormatPr defaultColWidth="8.00390625" defaultRowHeight="14.25"/>
  <cols>
    <col min="1" max="1" width="27.50390625" style="1" customWidth="1"/>
    <col min="2" max="2" width="10.25390625" style="1" customWidth="1"/>
    <col min="3" max="4" width="12.25390625" style="1" customWidth="1"/>
    <col min="5" max="5" width="11.00390625" style="1" customWidth="1"/>
    <col min="6" max="7" width="12.625" style="1" bestFit="1" customWidth="1"/>
    <col min="8" max="9" width="8.375" style="1" bestFit="1" customWidth="1"/>
    <col min="10" max="10" width="12.625" style="1" bestFit="1" customWidth="1"/>
    <col min="11" max="16384" width="8.00390625" style="1" customWidth="1"/>
  </cols>
  <sheetData>
    <row r="1" spans="1:5" ht="23.25" customHeight="1">
      <c r="A1" s="206" t="s">
        <v>535</v>
      </c>
      <c r="B1" s="206"/>
      <c r="C1" s="206"/>
      <c r="D1" s="206"/>
      <c r="E1" s="206"/>
    </row>
    <row r="2" ht="6.75" customHeight="1"/>
    <row r="3" spans="1:5" ht="49.5" customHeight="1">
      <c r="A3" s="3" t="s">
        <v>536</v>
      </c>
      <c r="B3" s="15" t="s">
        <v>537</v>
      </c>
      <c r="C3" s="15" t="s">
        <v>538</v>
      </c>
      <c r="D3" s="15" t="s">
        <v>539</v>
      </c>
      <c r="E3" s="16" t="s">
        <v>540</v>
      </c>
    </row>
    <row r="4" spans="1:5" ht="22.5" customHeight="1">
      <c r="A4" s="5" t="s">
        <v>541</v>
      </c>
      <c r="B4" s="17" t="s">
        <v>215</v>
      </c>
      <c r="C4" s="7"/>
      <c r="D4" s="7"/>
      <c r="E4" s="18"/>
    </row>
    <row r="5" spans="1:5" ht="22.5" customHeight="1">
      <c r="A5" s="5" t="s">
        <v>542</v>
      </c>
      <c r="B5" s="17" t="s">
        <v>543</v>
      </c>
      <c r="C5" s="19">
        <v>848.02</v>
      </c>
      <c r="D5" s="19">
        <v>838.94</v>
      </c>
      <c r="E5" s="20">
        <f>(C5/D5-1)*100</f>
        <v>1.1</v>
      </c>
    </row>
    <row r="6" spans="1:5" ht="22.5" customHeight="1">
      <c r="A6" s="5" t="s">
        <v>544</v>
      </c>
      <c r="B6" s="17" t="s">
        <v>543</v>
      </c>
      <c r="C6" s="19">
        <v>343.76</v>
      </c>
      <c r="D6" s="19">
        <v>344.54</v>
      </c>
      <c r="E6" s="20">
        <f>(C6/D6-1)*100</f>
        <v>-0.2</v>
      </c>
    </row>
    <row r="7" spans="1:5" ht="22.5" customHeight="1">
      <c r="A7" s="5" t="s">
        <v>545</v>
      </c>
      <c r="B7" s="17" t="s">
        <v>543</v>
      </c>
      <c r="C7" s="19">
        <v>49.66</v>
      </c>
      <c r="D7" s="19">
        <v>47.08</v>
      </c>
      <c r="E7" s="20">
        <f>(C7/D7-1)*100</f>
        <v>5.5</v>
      </c>
    </row>
    <row r="8" spans="1:5" ht="22.5" customHeight="1">
      <c r="A8" s="5" t="s">
        <v>546</v>
      </c>
      <c r="B8" s="17" t="s">
        <v>173</v>
      </c>
      <c r="C8" s="7"/>
      <c r="D8" s="7"/>
      <c r="E8" s="20"/>
    </row>
    <row r="9" spans="1:5" ht="22.5" customHeight="1">
      <c r="A9" s="5" t="s">
        <v>547</v>
      </c>
      <c r="B9" s="17" t="s">
        <v>250</v>
      </c>
      <c r="C9" s="7">
        <v>3008.39</v>
      </c>
      <c r="D9" s="7">
        <v>2806.88</v>
      </c>
      <c r="E9" s="20">
        <v>6</v>
      </c>
    </row>
    <row r="10" spans="1:5" ht="22.5" customHeight="1">
      <c r="A10" s="5" t="s">
        <v>548</v>
      </c>
      <c r="B10" s="17" t="s">
        <v>250</v>
      </c>
      <c r="C10" s="7">
        <v>533.62</v>
      </c>
      <c r="D10" s="7">
        <v>491.17</v>
      </c>
      <c r="E10" s="20">
        <v>4.5</v>
      </c>
    </row>
    <row r="11" spans="1:5" ht="22.5" customHeight="1">
      <c r="A11" s="5" t="s">
        <v>549</v>
      </c>
      <c r="B11" s="17" t="s">
        <v>250</v>
      </c>
      <c r="C11" s="7">
        <v>1086.61</v>
      </c>
      <c r="D11" s="7">
        <v>1058.97</v>
      </c>
      <c r="E11" s="20">
        <v>5.2</v>
      </c>
    </row>
    <row r="12" spans="1:5" ht="22.5" customHeight="1">
      <c r="A12" s="5" t="s">
        <v>550</v>
      </c>
      <c r="B12" s="17" t="s">
        <v>250</v>
      </c>
      <c r="C12" s="7">
        <v>1388.16</v>
      </c>
      <c r="D12" s="7">
        <v>1256.74</v>
      </c>
      <c r="E12" s="20">
        <v>7.2</v>
      </c>
    </row>
    <row r="13" spans="1:5" ht="22.5" customHeight="1">
      <c r="A13" s="5" t="s">
        <v>551</v>
      </c>
      <c r="B13" s="17" t="s">
        <v>173</v>
      </c>
      <c r="C13" s="7"/>
      <c r="D13" s="7"/>
      <c r="E13" s="20"/>
    </row>
    <row r="14" spans="1:5" ht="22.5" customHeight="1">
      <c r="A14" s="5" t="s">
        <v>552</v>
      </c>
      <c r="B14" s="17" t="s">
        <v>250</v>
      </c>
      <c r="C14" s="5">
        <v>844.72</v>
      </c>
      <c r="D14" s="1">
        <v>788.34</v>
      </c>
      <c r="E14" s="20">
        <f>(C14/D14-1)*100</f>
        <v>7.2</v>
      </c>
    </row>
    <row r="15" spans="1:5" ht="22.5" customHeight="1">
      <c r="A15" s="5" t="s">
        <v>553</v>
      </c>
      <c r="B15" s="17" t="s">
        <v>173</v>
      </c>
      <c r="C15" s="7"/>
      <c r="D15" s="7"/>
      <c r="E15" s="20"/>
    </row>
    <row r="16" spans="1:5" ht="22.5" customHeight="1">
      <c r="A16" s="5" t="s">
        <v>554</v>
      </c>
      <c r="B16" s="17" t="s">
        <v>555</v>
      </c>
      <c r="C16" s="21">
        <v>138.24</v>
      </c>
      <c r="D16" s="22">
        <v>141.42</v>
      </c>
      <c r="E16" s="20">
        <f aca="true" t="shared" si="0" ref="E16:E21">(C16/D16-1)*100</f>
        <v>-2.2</v>
      </c>
    </row>
    <row r="17" spans="1:5" ht="22.5" customHeight="1">
      <c r="A17" s="5" t="s">
        <v>556</v>
      </c>
      <c r="B17" s="17" t="s">
        <v>555</v>
      </c>
      <c r="C17" s="21">
        <v>21.09</v>
      </c>
      <c r="D17" s="22">
        <v>19.84</v>
      </c>
      <c r="E17" s="20">
        <f t="shared" si="0"/>
        <v>6.3</v>
      </c>
    </row>
    <row r="18" spans="1:5" ht="22.5" customHeight="1">
      <c r="A18" s="5" t="s">
        <v>557</v>
      </c>
      <c r="B18" s="17" t="s">
        <v>555</v>
      </c>
      <c r="C18" s="21">
        <v>1088.87</v>
      </c>
      <c r="D18" s="22">
        <v>1029.42</v>
      </c>
      <c r="E18" s="20">
        <f t="shared" si="0"/>
        <v>5.8</v>
      </c>
    </row>
    <row r="19" spans="1:5" ht="22.5" customHeight="1">
      <c r="A19" s="5" t="s">
        <v>558</v>
      </c>
      <c r="B19" s="17" t="s">
        <v>555</v>
      </c>
      <c r="C19" s="21">
        <v>266.07</v>
      </c>
      <c r="D19" s="22">
        <v>245.48</v>
      </c>
      <c r="E19" s="20">
        <f t="shared" si="0"/>
        <v>8.4</v>
      </c>
    </row>
    <row r="20" spans="1:5" ht="22.5" customHeight="1">
      <c r="A20" s="5" t="s">
        <v>559</v>
      </c>
      <c r="B20" s="17" t="s">
        <v>555</v>
      </c>
      <c r="C20" s="21">
        <v>44.73</v>
      </c>
      <c r="D20" s="22">
        <v>43.49</v>
      </c>
      <c r="E20" s="20">
        <f t="shared" si="0"/>
        <v>2.9</v>
      </c>
    </row>
    <row r="21" spans="1:5" ht="22.5" customHeight="1">
      <c r="A21" s="5" t="s">
        <v>560</v>
      </c>
      <c r="B21" s="17" t="s">
        <v>555</v>
      </c>
      <c r="C21" s="21">
        <v>123.4</v>
      </c>
      <c r="D21" s="22">
        <v>122.17</v>
      </c>
      <c r="E21" s="20">
        <f t="shared" si="0"/>
        <v>1</v>
      </c>
    </row>
    <row r="22" spans="1:5" ht="22.5" customHeight="1">
      <c r="A22" s="5" t="s">
        <v>561</v>
      </c>
      <c r="B22" s="17"/>
      <c r="C22" s="7"/>
      <c r="D22" s="7"/>
      <c r="E22" s="20"/>
    </row>
    <row r="23" spans="1:8" ht="22.5" customHeight="1">
      <c r="A23" s="5" t="s">
        <v>562</v>
      </c>
      <c r="B23" s="17" t="s">
        <v>250</v>
      </c>
      <c r="C23" s="7">
        <v>2733.94</v>
      </c>
      <c r="D23" s="7">
        <v>3036.05</v>
      </c>
      <c r="E23" s="20">
        <v>4.8</v>
      </c>
      <c r="F23" s="14"/>
      <c r="G23" s="14"/>
      <c r="H23" s="14"/>
    </row>
    <row r="24" spans="1:8" ht="22.5" customHeight="1">
      <c r="A24" s="5" t="s">
        <v>563</v>
      </c>
      <c r="B24" s="17" t="s">
        <v>250</v>
      </c>
      <c r="C24" s="7">
        <v>1248.15</v>
      </c>
      <c r="D24" s="7">
        <v>1541.57</v>
      </c>
      <c r="E24" s="20">
        <v>5.6</v>
      </c>
      <c r="F24" s="23"/>
      <c r="G24" s="23"/>
      <c r="H24" s="14"/>
    </row>
    <row r="25" spans="1:8" ht="22.5" customHeight="1">
      <c r="A25" s="5" t="s">
        <v>564</v>
      </c>
      <c r="B25" s="17" t="s">
        <v>250</v>
      </c>
      <c r="C25" s="7">
        <v>1485.79</v>
      </c>
      <c r="D25" s="7">
        <v>1494.48</v>
      </c>
      <c r="E25" s="20">
        <v>3.9</v>
      </c>
      <c r="F25" s="24"/>
      <c r="G25" s="24"/>
      <c r="H25" s="14"/>
    </row>
    <row r="26" spans="1:8" ht="22.5" customHeight="1">
      <c r="A26" s="5" t="s">
        <v>565</v>
      </c>
      <c r="B26" s="17" t="s">
        <v>566</v>
      </c>
      <c r="C26" s="7"/>
      <c r="D26" s="7"/>
      <c r="E26" s="20"/>
      <c r="F26" s="14"/>
      <c r="G26" s="14"/>
      <c r="H26" s="14"/>
    </row>
    <row r="27" spans="1:5" ht="22.5" customHeight="1">
      <c r="A27" s="5" t="s">
        <v>567</v>
      </c>
      <c r="B27" s="17" t="s">
        <v>555</v>
      </c>
      <c r="C27" s="7">
        <v>83.32</v>
      </c>
      <c r="D27" s="7">
        <v>72.32</v>
      </c>
      <c r="E27" s="20">
        <v>15.2</v>
      </c>
    </row>
    <row r="28" spans="1:5" ht="22.5" customHeight="1">
      <c r="A28" s="12" t="s">
        <v>568</v>
      </c>
      <c r="B28" s="25" t="s">
        <v>569</v>
      </c>
      <c r="C28" s="26">
        <v>1210000</v>
      </c>
      <c r="D28" s="26">
        <v>1265000</v>
      </c>
      <c r="E28" s="20">
        <v>-4.3</v>
      </c>
    </row>
    <row r="29" spans="1:5" ht="21" customHeight="1">
      <c r="A29" s="210" t="s">
        <v>570</v>
      </c>
      <c r="B29" s="210"/>
      <c r="C29" s="210"/>
      <c r="D29" s="210"/>
      <c r="E29" s="210"/>
    </row>
    <row r="31" spans="1:5" ht="18.75">
      <c r="A31" s="206" t="s">
        <v>571</v>
      </c>
      <c r="B31" s="206"/>
      <c r="C31" s="206"/>
      <c r="D31" s="206"/>
      <c r="E31" s="206"/>
    </row>
    <row r="32" ht="7.5" customHeight="1"/>
    <row r="33" spans="1:5" ht="42.75">
      <c r="A33" s="3" t="s">
        <v>536</v>
      </c>
      <c r="B33" s="15" t="s">
        <v>537</v>
      </c>
      <c r="C33" s="15" t="s">
        <v>538</v>
      </c>
      <c r="D33" s="15" t="s">
        <v>539</v>
      </c>
      <c r="E33" s="16" t="s">
        <v>540</v>
      </c>
    </row>
    <row r="34" spans="1:5" ht="25.5" customHeight="1">
      <c r="A34" s="4" t="s">
        <v>572</v>
      </c>
      <c r="B34" s="28" t="s">
        <v>573</v>
      </c>
      <c r="C34" s="29">
        <v>210.3</v>
      </c>
      <c r="D34" s="29">
        <v>193.3</v>
      </c>
      <c r="E34" s="20">
        <v>8.8</v>
      </c>
    </row>
    <row r="35" spans="1:5" ht="25.5" customHeight="1">
      <c r="A35" s="5" t="s">
        <v>574</v>
      </c>
      <c r="B35" s="30" t="s">
        <v>575</v>
      </c>
      <c r="C35" s="19">
        <v>60.6</v>
      </c>
      <c r="D35" s="7">
        <v>74.31</v>
      </c>
      <c r="E35" s="20">
        <v>-18.4</v>
      </c>
    </row>
    <row r="36" spans="1:5" ht="25.5" customHeight="1">
      <c r="A36" s="5" t="s">
        <v>576</v>
      </c>
      <c r="B36" s="30" t="s">
        <v>575</v>
      </c>
      <c r="C36" s="19">
        <v>272.58</v>
      </c>
      <c r="D36" s="19">
        <v>253.86</v>
      </c>
      <c r="E36" s="20">
        <v>7.4</v>
      </c>
    </row>
    <row r="37" spans="1:5" ht="25.5" customHeight="1">
      <c r="A37" s="5" t="s">
        <v>577</v>
      </c>
      <c r="B37" s="30" t="s">
        <v>578</v>
      </c>
      <c r="C37" s="7">
        <v>14.87</v>
      </c>
      <c r="D37" s="7">
        <v>18.74</v>
      </c>
      <c r="E37" s="20">
        <f>(C37/D37-1)*100</f>
        <v>-20.7</v>
      </c>
    </row>
    <row r="38" spans="1:5" ht="25.5" customHeight="1">
      <c r="A38" s="5" t="s">
        <v>330</v>
      </c>
      <c r="B38" s="30" t="s">
        <v>575</v>
      </c>
      <c r="C38" s="19">
        <v>885.8</v>
      </c>
      <c r="D38" s="7">
        <v>939.84</v>
      </c>
      <c r="E38" s="20">
        <f>(C38/D38-1)*100</f>
        <v>-5.7</v>
      </c>
    </row>
    <row r="39" spans="1:5" ht="25.5" customHeight="1">
      <c r="A39" s="5" t="s">
        <v>579</v>
      </c>
      <c r="B39" s="30" t="s">
        <v>575</v>
      </c>
      <c r="C39" s="7">
        <v>10.98</v>
      </c>
      <c r="D39" s="7">
        <v>16.69</v>
      </c>
      <c r="E39" s="20">
        <f>(C39/D39-1)*100</f>
        <v>-34.2</v>
      </c>
    </row>
    <row r="40" spans="1:5" ht="25.5" customHeight="1">
      <c r="A40" s="5" t="s">
        <v>580</v>
      </c>
      <c r="B40" s="30" t="s">
        <v>65</v>
      </c>
      <c r="C40" s="19">
        <v>45.5</v>
      </c>
      <c r="D40" s="7">
        <v>47.04</v>
      </c>
      <c r="E40" s="20">
        <f>(C40/D40-1)*100</f>
        <v>-3.3</v>
      </c>
    </row>
    <row r="41" spans="1:5" ht="25.5" customHeight="1">
      <c r="A41" s="5" t="s">
        <v>581</v>
      </c>
      <c r="B41" s="30" t="s">
        <v>575</v>
      </c>
      <c r="C41" s="7">
        <v>535.55</v>
      </c>
      <c r="D41" s="7">
        <v>546.17</v>
      </c>
      <c r="E41" s="20">
        <f>(C41/D41-1)*100</f>
        <v>-1.9</v>
      </c>
    </row>
    <row r="42" spans="1:5" ht="25.5" customHeight="1">
      <c r="A42" s="5" t="s">
        <v>328</v>
      </c>
      <c r="B42" s="30" t="s">
        <v>575</v>
      </c>
      <c r="C42" s="19">
        <v>3.75</v>
      </c>
      <c r="D42" s="19">
        <v>4.63</v>
      </c>
      <c r="E42" s="20">
        <v>-19</v>
      </c>
    </row>
    <row r="43" spans="1:5" ht="25.5" customHeight="1">
      <c r="A43" s="5" t="s">
        <v>582</v>
      </c>
      <c r="B43" s="30" t="s">
        <v>48</v>
      </c>
      <c r="C43" s="7"/>
      <c r="D43" s="7"/>
      <c r="E43" s="18"/>
    </row>
    <row r="44" spans="1:5" ht="25.5" customHeight="1">
      <c r="A44" s="5" t="s">
        <v>583</v>
      </c>
      <c r="B44" s="30" t="s">
        <v>231</v>
      </c>
      <c r="C44" s="7">
        <v>6481657</v>
      </c>
      <c r="D44" s="7">
        <v>5856329</v>
      </c>
      <c r="E44" s="20">
        <f aca="true" t="shared" si="1" ref="E44:E53">(C44/D44-1)*100</f>
        <v>10.7</v>
      </c>
    </row>
    <row r="45" spans="1:5" ht="25.5" customHeight="1">
      <c r="A45" s="5" t="s">
        <v>584</v>
      </c>
      <c r="B45" s="30" t="s">
        <v>231</v>
      </c>
      <c r="C45" s="7">
        <v>421813</v>
      </c>
      <c r="D45" s="7">
        <v>420712</v>
      </c>
      <c r="E45" s="20">
        <f t="shared" si="1"/>
        <v>0.3</v>
      </c>
    </row>
    <row r="46" spans="1:5" ht="25.5" customHeight="1">
      <c r="A46" s="5" t="s">
        <v>585</v>
      </c>
      <c r="B46" s="30" t="s">
        <v>231</v>
      </c>
      <c r="C46" s="7">
        <v>3516626</v>
      </c>
      <c r="D46" s="7">
        <v>3145849</v>
      </c>
      <c r="E46" s="20">
        <f t="shared" si="1"/>
        <v>11.8</v>
      </c>
    </row>
    <row r="47" spans="1:5" ht="25.5" customHeight="1">
      <c r="A47" s="5" t="s">
        <v>586</v>
      </c>
      <c r="B47" s="30" t="s">
        <v>231</v>
      </c>
      <c r="C47" s="7">
        <v>2399428</v>
      </c>
      <c r="D47" s="7">
        <v>2140786</v>
      </c>
      <c r="E47" s="20">
        <f t="shared" si="1"/>
        <v>12.1</v>
      </c>
    </row>
    <row r="48" spans="1:5" ht="25.5" customHeight="1">
      <c r="A48" s="5" t="s">
        <v>587</v>
      </c>
      <c r="B48" s="30" t="s">
        <v>236</v>
      </c>
      <c r="C48" s="7">
        <v>1038032</v>
      </c>
      <c r="D48" s="31">
        <v>1055314</v>
      </c>
      <c r="E48" s="20">
        <f t="shared" si="1"/>
        <v>-1.6</v>
      </c>
    </row>
    <row r="49" spans="1:5" ht="25.5" customHeight="1">
      <c r="A49" s="5" t="s">
        <v>584</v>
      </c>
      <c r="B49" s="30" t="s">
        <v>236</v>
      </c>
      <c r="C49" s="7">
        <v>87031</v>
      </c>
      <c r="D49" s="7">
        <v>93946</v>
      </c>
      <c r="E49" s="20">
        <f t="shared" si="1"/>
        <v>-7.4</v>
      </c>
    </row>
    <row r="50" spans="1:5" ht="25.5" customHeight="1">
      <c r="A50" s="5" t="s">
        <v>585</v>
      </c>
      <c r="B50" s="30" t="s">
        <v>236</v>
      </c>
      <c r="C50" s="7">
        <v>930401</v>
      </c>
      <c r="D50" s="7">
        <v>940616</v>
      </c>
      <c r="E50" s="20">
        <f t="shared" si="1"/>
        <v>-1.1</v>
      </c>
    </row>
    <row r="51" spans="1:5" ht="25.5" customHeight="1">
      <c r="A51" s="5" t="s">
        <v>586</v>
      </c>
      <c r="B51" s="30" t="s">
        <v>236</v>
      </c>
      <c r="C51" s="7">
        <v>20600</v>
      </c>
      <c r="D51" s="7">
        <v>20752.28</v>
      </c>
      <c r="E51" s="20">
        <f t="shared" si="1"/>
        <v>-0.7</v>
      </c>
    </row>
    <row r="52" spans="1:5" ht="25.5" customHeight="1">
      <c r="A52" s="5" t="s">
        <v>588</v>
      </c>
      <c r="B52" s="30" t="s">
        <v>575</v>
      </c>
      <c r="C52" s="7">
        <v>30185</v>
      </c>
      <c r="D52" s="7">
        <v>28209</v>
      </c>
      <c r="E52" s="20">
        <f t="shared" si="1"/>
        <v>7</v>
      </c>
    </row>
    <row r="53" spans="1:5" ht="25.5" customHeight="1">
      <c r="A53" s="12" t="s">
        <v>589</v>
      </c>
      <c r="B53" s="32" t="s">
        <v>590</v>
      </c>
      <c r="C53" s="33">
        <v>101.08</v>
      </c>
      <c r="D53" s="33">
        <v>90.3</v>
      </c>
      <c r="E53" s="34">
        <f t="shared" si="1"/>
        <v>11.9</v>
      </c>
    </row>
    <row r="55" spans="1:5" ht="24" customHeight="1">
      <c r="A55" s="206" t="s">
        <v>591</v>
      </c>
      <c r="B55" s="206"/>
      <c r="C55" s="206"/>
      <c r="D55" s="206"/>
      <c r="E55" s="206"/>
    </row>
    <row r="56" ht="8.25" customHeight="1"/>
    <row r="57" spans="1:5" ht="42.75">
      <c r="A57" s="3" t="s">
        <v>536</v>
      </c>
      <c r="B57" s="15" t="s">
        <v>537</v>
      </c>
      <c r="C57" s="15" t="s">
        <v>538</v>
      </c>
      <c r="D57" s="15" t="s">
        <v>539</v>
      </c>
      <c r="E57" s="16" t="s">
        <v>540</v>
      </c>
    </row>
    <row r="58" spans="1:5" ht="21" customHeight="1">
      <c r="A58" s="4" t="s">
        <v>592</v>
      </c>
      <c r="B58" s="35" t="s">
        <v>593</v>
      </c>
      <c r="C58" s="36">
        <v>290.67</v>
      </c>
      <c r="D58" s="37">
        <v>146.05</v>
      </c>
      <c r="E58" s="20">
        <f>(C58/D58-1)*100</f>
        <v>99</v>
      </c>
    </row>
    <row r="59" spans="1:5" ht="21" customHeight="1">
      <c r="A59" s="5" t="s">
        <v>594</v>
      </c>
      <c r="B59" s="38" t="s">
        <v>593</v>
      </c>
      <c r="C59" s="36">
        <v>18.49</v>
      </c>
      <c r="D59" s="7">
        <v>15.36</v>
      </c>
      <c r="E59" s="20">
        <f>(C59/D59-1)*100</f>
        <v>20.4</v>
      </c>
    </row>
    <row r="60" spans="1:5" ht="21" customHeight="1">
      <c r="A60" s="5" t="s">
        <v>595</v>
      </c>
      <c r="B60" s="38" t="s">
        <v>593</v>
      </c>
      <c r="C60" s="36">
        <v>272.18</v>
      </c>
      <c r="D60" s="19">
        <v>130.7</v>
      </c>
      <c r="E60" s="20">
        <v>108.3</v>
      </c>
    </row>
    <row r="61" spans="1:5" ht="21" customHeight="1">
      <c r="A61" s="5" t="s">
        <v>596</v>
      </c>
      <c r="B61" s="38" t="s">
        <v>173</v>
      </c>
      <c r="C61" s="7"/>
      <c r="D61" s="7"/>
      <c r="E61" s="18"/>
    </row>
    <row r="62" spans="1:5" ht="21" customHeight="1">
      <c r="A62" s="5" t="s">
        <v>597</v>
      </c>
      <c r="B62" s="38" t="s">
        <v>593</v>
      </c>
      <c r="C62" s="39"/>
      <c r="D62" s="39"/>
      <c r="E62" s="20">
        <v>12.8</v>
      </c>
    </row>
    <row r="63" spans="1:5" ht="21" customHeight="1">
      <c r="A63" s="5" t="s">
        <v>598</v>
      </c>
      <c r="B63" s="38" t="s">
        <v>593</v>
      </c>
      <c r="C63" s="39"/>
      <c r="D63" s="39"/>
      <c r="E63" s="20">
        <v>-5.1</v>
      </c>
    </row>
    <row r="64" spans="1:5" ht="21" customHeight="1">
      <c r="A64" s="5" t="s">
        <v>599</v>
      </c>
      <c r="B64" s="38" t="s">
        <v>593</v>
      </c>
      <c r="C64" s="39"/>
      <c r="D64" s="39"/>
      <c r="E64" s="20">
        <v>56.3</v>
      </c>
    </row>
    <row r="65" spans="1:6" ht="21" customHeight="1">
      <c r="A65" s="5" t="s">
        <v>600</v>
      </c>
      <c r="B65" s="38" t="s">
        <v>593</v>
      </c>
      <c r="C65" s="7"/>
      <c r="D65" s="7"/>
      <c r="E65" s="20">
        <v>32.5</v>
      </c>
      <c r="F65" s="40"/>
    </row>
    <row r="66" spans="1:6" ht="21" customHeight="1">
      <c r="A66" s="5" t="s">
        <v>601</v>
      </c>
      <c r="B66" s="38" t="s">
        <v>255</v>
      </c>
      <c r="C66" s="8"/>
      <c r="D66" s="8"/>
      <c r="E66" s="20">
        <v>25</v>
      </c>
      <c r="F66" s="40"/>
    </row>
    <row r="67" spans="1:5" ht="21" customHeight="1">
      <c r="A67" s="5" t="s">
        <v>602</v>
      </c>
      <c r="B67" s="38" t="s">
        <v>173</v>
      </c>
      <c r="C67" s="7"/>
      <c r="D67" s="7"/>
      <c r="E67" s="18"/>
    </row>
    <row r="68" spans="1:5" ht="21" customHeight="1">
      <c r="A68" s="5" t="s">
        <v>603</v>
      </c>
      <c r="B68" s="38" t="s">
        <v>593</v>
      </c>
      <c r="C68" s="19">
        <v>1697.3</v>
      </c>
      <c r="D68" s="7">
        <v>1578.08</v>
      </c>
      <c r="E68" s="41">
        <v>10.3</v>
      </c>
    </row>
    <row r="69" spans="1:6" ht="21" customHeight="1">
      <c r="A69" s="5" t="s">
        <v>604</v>
      </c>
      <c r="B69" s="38" t="s">
        <v>593</v>
      </c>
      <c r="C69" s="19">
        <v>383.78</v>
      </c>
      <c r="D69" s="19">
        <v>374.37</v>
      </c>
      <c r="E69" s="41">
        <v>7.1</v>
      </c>
      <c r="F69" s="14"/>
    </row>
    <row r="70" spans="1:6" ht="21" customHeight="1">
      <c r="A70" s="5" t="s">
        <v>605</v>
      </c>
      <c r="B70" s="38" t="s">
        <v>593</v>
      </c>
      <c r="C70" s="7">
        <v>1120.18</v>
      </c>
      <c r="D70" s="7">
        <v>1025.48</v>
      </c>
      <c r="E70" s="41">
        <v>11.8</v>
      </c>
      <c r="F70" s="14"/>
    </row>
    <row r="71" spans="1:6" ht="21" customHeight="1">
      <c r="A71" s="5" t="s">
        <v>606</v>
      </c>
      <c r="B71" s="38" t="s">
        <v>593</v>
      </c>
      <c r="C71" s="19">
        <v>15.47</v>
      </c>
      <c r="D71" s="19">
        <v>14.35</v>
      </c>
      <c r="E71" s="41">
        <v>8.1</v>
      </c>
      <c r="F71" s="14"/>
    </row>
    <row r="72" spans="1:6" ht="21" customHeight="1">
      <c r="A72" s="5" t="s">
        <v>607</v>
      </c>
      <c r="B72" s="38" t="s">
        <v>593</v>
      </c>
      <c r="C72" s="19">
        <v>177.87</v>
      </c>
      <c r="D72" s="19">
        <v>163.88</v>
      </c>
      <c r="E72" s="20">
        <v>8.6</v>
      </c>
      <c r="F72" s="42"/>
    </row>
    <row r="73" spans="1:6" ht="21" customHeight="1">
      <c r="A73" s="5" t="s">
        <v>608</v>
      </c>
      <c r="B73" s="38" t="s">
        <v>173</v>
      </c>
      <c r="C73" s="7"/>
      <c r="D73" s="7"/>
      <c r="E73" s="18"/>
      <c r="F73" s="14"/>
    </row>
    <row r="74" spans="1:6" ht="21" customHeight="1">
      <c r="A74" s="5" t="s">
        <v>609</v>
      </c>
      <c r="B74" s="38" t="s">
        <v>255</v>
      </c>
      <c r="C74" s="7">
        <v>101.6</v>
      </c>
      <c r="D74" s="7">
        <v>101.3</v>
      </c>
      <c r="E74" s="18">
        <v>0.3</v>
      </c>
      <c r="F74" s="14"/>
    </row>
    <row r="75" spans="1:6" ht="21" customHeight="1">
      <c r="A75" s="5" t="s">
        <v>610</v>
      </c>
      <c r="B75" s="38" t="s">
        <v>173</v>
      </c>
      <c r="C75" s="7"/>
      <c r="D75" s="7"/>
      <c r="E75" s="18"/>
      <c r="F75" s="14"/>
    </row>
    <row r="76" spans="1:6" ht="21" customHeight="1">
      <c r="A76" s="5" t="s">
        <v>611</v>
      </c>
      <c r="B76" s="38" t="s">
        <v>593</v>
      </c>
      <c r="C76" s="43">
        <v>205.03</v>
      </c>
      <c r="D76" s="1">
        <v>217.07</v>
      </c>
      <c r="E76" s="20">
        <f aca="true" t="shared" si="2" ref="E76:E81">(C76/D76-1)*100</f>
        <v>-5.5</v>
      </c>
      <c r="F76" s="14"/>
    </row>
    <row r="77" spans="1:5" ht="21" customHeight="1">
      <c r="A77" s="5" t="s">
        <v>612</v>
      </c>
      <c r="B77" s="38" t="s">
        <v>593</v>
      </c>
      <c r="C77" s="19">
        <v>171.19</v>
      </c>
      <c r="D77" s="7">
        <v>201.27</v>
      </c>
      <c r="E77" s="20">
        <f t="shared" si="2"/>
        <v>-14.9</v>
      </c>
    </row>
    <row r="78" spans="1:5" ht="21" customHeight="1">
      <c r="A78" s="5" t="s">
        <v>613</v>
      </c>
      <c r="B78" s="38" t="s">
        <v>593</v>
      </c>
      <c r="C78" s="7">
        <v>12.85</v>
      </c>
      <c r="D78" s="7">
        <v>12.56</v>
      </c>
      <c r="E78" s="20">
        <f t="shared" si="2"/>
        <v>2.3</v>
      </c>
    </row>
    <row r="79" spans="1:5" ht="21" customHeight="1">
      <c r="A79" s="5" t="s">
        <v>614</v>
      </c>
      <c r="B79" s="38" t="s">
        <v>593</v>
      </c>
      <c r="C79" s="44">
        <v>0.06</v>
      </c>
      <c r="D79" s="19">
        <v>3.24</v>
      </c>
      <c r="E79" s="20">
        <v>-98.2</v>
      </c>
    </row>
    <row r="80" spans="1:6" ht="21" customHeight="1">
      <c r="A80" s="5" t="s">
        <v>615</v>
      </c>
      <c r="B80" s="38" t="s">
        <v>593</v>
      </c>
      <c r="C80" s="7">
        <v>51.18</v>
      </c>
      <c r="D80" s="7">
        <v>66.76</v>
      </c>
      <c r="E80" s="20">
        <f t="shared" si="2"/>
        <v>-23.3</v>
      </c>
      <c r="F80" s="45"/>
    </row>
    <row r="81" spans="1:5" ht="21" customHeight="1">
      <c r="A81" s="12" t="s">
        <v>616</v>
      </c>
      <c r="B81" s="32" t="s">
        <v>244</v>
      </c>
      <c r="C81" s="26">
        <v>8529</v>
      </c>
      <c r="D81" s="26">
        <v>8095</v>
      </c>
      <c r="E81" s="20">
        <f t="shared" si="2"/>
        <v>5.4</v>
      </c>
    </row>
    <row r="82" spans="1:5" ht="23.25" customHeight="1">
      <c r="A82" s="210" t="s">
        <v>617</v>
      </c>
      <c r="B82" s="210"/>
      <c r="C82" s="210"/>
      <c r="D82" s="210"/>
      <c r="E82" s="210"/>
    </row>
    <row r="83" ht="38.25" customHeight="1"/>
    <row r="84" spans="1:5" ht="18.75">
      <c r="A84" s="206" t="s">
        <v>618</v>
      </c>
      <c r="B84" s="206"/>
      <c r="C84" s="206"/>
      <c r="D84" s="206"/>
      <c r="E84" s="206"/>
    </row>
    <row r="86" spans="1:5" ht="42.75">
      <c r="A86" s="3" t="s">
        <v>536</v>
      </c>
      <c r="B86" s="15" t="s">
        <v>537</v>
      </c>
      <c r="C86" s="15" t="s">
        <v>538</v>
      </c>
      <c r="D86" s="15" t="s">
        <v>539</v>
      </c>
      <c r="E86" s="16" t="s">
        <v>540</v>
      </c>
    </row>
    <row r="87" spans="1:5" ht="22.5" customHeight="1">
      <c r="A87" s="4" t="s">
        <v>619</v>
      </c>
      <c r="B87" s="37"/>
      <c r="C87" s="37"/>
      <c r="D87" s="37"/>
      <c r="E87" s="46"/>
    </row>
    <row r="88" spans="1:5" ht="22.5" customHeight="1">
      <c r="A88" s="5" t="s">
        <v>620</v>
      </c>
      <c r="B88" s="38" t="s">
        <v>621</v>
      </c>
      <c r="C88" s="19">
        <v>121.84</v>
      </c>
      <c r="D88" s="19">
        <v>135</v>
      </c>
      <c r="E88" s="20">
        <f>(C88/D88-1)*100</f>
        <v>-9.7</v>
      </c>
    </row>
    <row r="89" spans="1:5" ht="22.5" customHeight="1">
      <c r="A89" s="5" t="s">
        <v>622</v>
      </c>
      <c r="B89" s="38" t="s">
        <v>621</v>
      </c>
      <c r="C89" s="19">
        <v>481.37</v>
      </c>
      <c r="D89" s="19">
        <v>442.7</v>
      </c>
      <c r="E89" s="20">
        <f>(C89/D89-1)*100</f>
        <v>8.7</v>
      </c>
    </row>
    <row r="90" spans="1:5" ht="22.5" customHeight="1">
      <c r="A90" s="5" t="s">
        <v>623</v>
      </c>
      <c r="B90" s="38" t="s">
        <v>621</v>
      </c>
      <c r="C90" s="19">
        <v>3326.63</v>
      </c>
      <c r="D90" s="19">
        <v>3046.38</v>
      </c>
      <c r="E90" s="20">
        <f aca="true" t="shared" si="3" ref="E90:E98">(C90/D90-1)*100</f>
        <v>9.2</v>
      </c>
    </row>
    <row r="91" spans="1:5" ht="22.5" customHeight="1">
      <c r="A91" s="5" t="s">
        <v>624</v>
      </c>
      <c r="B91" s="38" t="s">
        <v>621</v>
      </c>
      <c r="C91" s="19">
        <v>2149.87</v>
      </c>
      <c r="D91" s="19">
        <v>1863.78</v>
      </c>
      <c r="E91" s="20">
        <f t="shared" si="3"/>
        <v>15.3</v>
      </c>
    </row>
    <row r="92" spans="1:5" ht="22.5" customHeight="1">
      <c r="A92" s="5" t="s">
        <v>625</v>
      </c>
      <c r="B92" s="38" t="s">
        <v>173</v>
      </c>
      <c r="C92" s="7"/>
      <c r="D92" s="7"/>
      <c r="E92" s="18"/>
    </row>
    <row r="93" spans="1:5" ht="22.5" customHeight="1">
      <c r="A93" s="5" t="s">
        <v>626</v>
      </c>
      <c r="B93" s="38" t="s">
        <v>621</v>
      </c>
      <c r="C93" s="7">
        <v>336.0596</v>
      </c>
      <c r="D93" s="7">
        <v>287.16</v>
      </c>
      <c r="E93" s="20">
        <f t="shared" si="3"/>
        <v>17</v>
      </c>
    </row>
    <row r="94" spans="1:5" ht="22.5" customHeight="1">
      <c r="A94" s="5" t="s">
        <v>627</v>
      </c>
      <c r="B94" s="38" t="s">
        <v>260</v>
      </c>
      <c r="C94" s="7">
        <v>70118</v>
      </c>
      <c r="D94" s="7">
        <v>62094</v>
      </c>
      <c r="E94" s="20">
        <f t="shared" si="3"/>
        <v>12.9</v>
      </c>
    </row>
    <row r="95" spans="1:5" ht="22.5" customHeight="1">
      <c r="A95" s="5" t="s">
        <v>628</v>
      </c>
      <c r="B95" s="38" t="s">
        <v>260</v>
      </c>
      <c r="C95" s="7">
        <v>21427</v>
      </c>
      <c r="D95" s="7">
        <v>19632</v>
      </c>
      <c r="E95" s="20">
        <f t="shared" si="3"/>
        <v>9.1</v>
      </c>
    </row>
    <row r="96" spans="1:5" ht="22.5" customHeight="1">
      <c r="A96" s="5" t="s">
        <v>629</v>
      </c>
      <c r="B96" s="38" t="s">
        <v>260</v>
      </c>
      <c r="C96" s="7">
        <v>29046</v>
      </c>
      <c r="D96" s="7">
        <v>27119</v>
      </c>
      <c r="E96" s="20">
        <f t="shared" si="3"/>
        <v>7.1</v>
      </c>
    </row>
    <row r="97" spans="1:5" ht="22.5" customHeight="1">
      <c r="A97" s="5" t="s">
        <v>630</v>
      </c>
      <c r="B97" s="38" t="s">
        <v>260</v>
      </c>
      <c r="C97" s="7">
        <v>15889</v>
      </c>
      <c r="D97" s="7">
        <v>14484</v>
      </c>
      <c r="E97" s="20">
        <f t="shared" si="3"/>
        <v>9.7</v>
      </c>
    </row>
    <row r="98" spans="1:5" ht="22.5" customHeight="1">
      <c r="A98" s="5" t="s">
        <v>631</v>
      </c>
      <c r="B98" s="38" t="s">
        <v>621</v>
      </c>
      <c r="C98" s="19">
        <v>2118.72</v>
      </c>
      <c r="D98" s="7">
        <v>1954.01</v>
      </c>
      <c r="E98" s="20">
        <f t="shared" si="3"/>
        <v>8.4</v>
      </c>
    </row>
    <row r="99" spans="1:5" ht="22.5" customHeight="1">
      <c r="A99" s="5" t="s">
        <v>632</v>
      </c>
      <c r="B99" s="38" t="s">
        <v>173</v>
      </c>
      <c r="C99" s="7"/>
      <c r="D99" s="7"/>
      <c r="E99" s="18"/>
    </row>
    <row r="100" spans="1:5" ht="22.5" customHeight="1">
      <c r="A100" s="5" t="s">
        <v>633</v>
      </c>
      <c r="B100" s="38" t="s">
        <v>269</v>
      </c>
      <c r="C100" s="47">
        <v>134466</v>
      </c>
      <c r="D100" s="47">
        <v>133082</v>
      </c>
      <c r="E100" s="20">
        <f aca="true" t="shared" si="4" ref="E100:E112">(C100/D100-1)*100</f>
        <v>1</v>
      </c>
    </row>
    <row r="101" spans="1:5" ht="22.5" customHeight="1">
      <c r="A101" s="5" t="s">
        <v>634</v>
      </c>
      <c r="B101" s="38" t="s">
        <v>269</v>
      </c>
      <c r="C101" s="7">
        <v>59927</v>
      </c>
      <c r="D101" s="7">
        <v>83255</v>
      </c>
      <c r="E101" s="20">
        <f t="shared" si="4"/>
        <v>-28</v>
      </c>
    </row>
    <row r="102" spans="1:5" ht="22.5" customHeight="1">
      <c r="A102" s="5" t="s">
        <v>635</v>
      </c>
      <c r="B102" s="38" t="s">
        <v>233</v>
      </c>
      <c r="C102" s="5">
        <v>40.12</v>
      </c>
      <c r="D102" s="1">
        <v>41.17</v>
      </c>
      <c r="E102" s="20">
        <f t="shared" si="4"/>
        <v>-2.6</v>
      </c>
    </row>
    <row r="103" spans="1:5" ht="22.5" customHeight="1">
      <c r="A103" s="5" t="s">
        <v>636</v>
      </c>
      <c r="B103" s="38" t="s">
        <v>233</v>
      </c>
      <c r="C103" s="19">
        <v>67.23</v>
      </c>
      <c r="D103" s="7">
        <v>63.32</v>
      </c>
      <c r="E103" s="20">
        <f t="shared" si="4"/>
        <v>6.2</v>
      </c>
    </row>
    <row r="104" spans="1:5" ht="22.5" customHeight="1">
      <c r="A104" s="5" t="s">
        <v>637</v>
      </c>
      <c r="B104" s="38" t="s">
        <v>173</v>
      </c>
      <c r="C104" s="7"/>
      <c r="D104" s="7"/>
      <c r="E104" s="18"/>
    </row>
    <row r="105" spans="1:5" ht="22.5" customHeight="1">
      <c r="A105" s="5" t="s">
        <v>638</v>
      </c>
      <c r="B105" s="38" t="s">
        <v>639</v>
      </c>
      <c r="C105" s="7">
        <v>3478</v>
      </c>
      <c r="D105" s="7">
        <v>3400</v>
      </c>
      <c r="E105" s="20">
        <f t="shared" si="4"/>
        <v>2.3</v>
      </c>
    </row>
    <row r="106" spans="1:5" ht="22.5" customHeight="1">
      <c r="A106" s="5" t="s">
        <v>640</v>
      </c>
      <c r="B106" s="38" t="s">
        <v>639</v>
      </c>
      <c r="C106" s="7">
        <v>108</v>
      </c>
      <c r="D106" s="5">
        <v>103</v>
      </c>
      <c r="E106" s="20">
        <f t="shared" si="4"/>
        <v>4.9</v>
      </c>
    </row>
    <row r="107" spans="1:5" ht="22.5" customHeight="1">
      <c r="A107" s="5" t="s">
        <v>641</v>
      </c>
      <c r="B107" s="38" t="s">
        <v>280</v>
      </c>
      <c r="C107" s="5">
        <v>36692</v>
      </c>
      <c r="D107" s="1">
        <v>35091</v>
      </c>
      <c r="E107" s="20">
        <f t="shared" si="4"/>
        <v>4.6</v>
      </c>
    </row>
    <row r="108" spans="1:5" ht="22.5" customHeight="1">
      <c r="A108" s="5" t="s">
        <v>640</v>
      </c>
      <c r="B108" s="38" t="s">
        <v>280</v>
      </c>
      <c r="C108" s="7">
        <v>26850</v>
      </c>
      <c r="D108" s="5">
        <v>25338</v>
      </c>
      <c r="E108" s="20">
        <f t="shared" si="4"/>
        <v>6</v>
      </c>
    </row>
    <row r="109" spans="1:5" ht="22.5" customHeight="1">
      <c r="A109" s="5" t="s">
        <v>642</v>
      </c>
      <c r="B109" s="38" t="s">
        <v>269</v>
      </c>
      <c r="C109" s="5">
        <v>40620</v>
      </c>
      <c r="D109" s="1">
        <v>38232</v>
      </c>
      <c r="E109" s="20">
        <f t="shared" si="4"/>
        <v>6.2</v>
      </c>
    </row>
    <row r="110" spans="1:5" ht="22.5" customHeight="1">
      <c r="A110" s="5" t="s">
        <v>643</v>
      </c>
      <c r="B110" s="38" t="s">
        <v>269</v>
      </c>
      <c r="C110" s="7">
        <v>13651</v>
      </c>
      <c r="D110" s="5">
        <v>12810</v>
      </c>
      <c r="E110" s="20">
        <f t="shared" si="4"/>
        <v>6.6</v>
      </c>
    </row>
    <row r="111" spans="1:5" ht="22.5" customHeight="1">
      <c r="A111" s="5" t="s">
        <v>644</v>
      </c>
      <c r="B111" s="38" t="s">
        <v>645</v>
      </c>
      <c r="C111" s="7">
        <v>49</v>
      </c>
      <c r="D111" s="5">
        <v>72</v>
      </c>
      <c r="E111" s="20">
        <f t="shared" si="4"/>
        <v>-31.9</v>
      </c>
    </row>
    <row r="112" spans="1:5" ht="22.5" customHeight="1">
      <c r="A112" s="12" t="s">
        <v>646</v>
      </c>
      <c r="B112" s="32" t="s">
        <v>645</v>
      </c>
      <c r="C112" s="26">
        <v>13</v>
      </c>
      <c r="D112" s="26">
        <v>29</v>
      </c>
      <c r="E112" s="34">
        <f t="shared" si="4"/>
        <v>-55.2</v>
      </c>
    </row>
    <row r="113" ht="14.25">
      <c r="A113" s="1" t="s">
        <v>647</v>
      </c>
    </row>
  </sheetData>
  <sheetProtection/>
  <mergeCells count="6">
    <mergeCell ref="A1:E1"/>
    <mergeCell ref="A29:E29"/>
    <mergeCell ref="A31:E31"/>
    <mergeCell ref="A55:E55"/>
    <mergeCell ref="A82:E82"/>
    <mergeCell ref="A84:E8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4" sqref="A24"/>
    </sheetView>
  </sheetViews>
  <sheetFormatPr defaultColWidth="8.00390625" defaultRowHeight="14.25"/>
  <cols>
    <col min="1" max="2" width="25.125" style="1" customWidth="1"/>
    <col min="3" max="3" width="18.125" style="1" customWidth="1"/>
    <col min="4" max="4" width="8.00390625" style="1" customWidth="1"/>
    <col min="5" max="5" width="7.375" style="1" customWidth="1"/>
    <col min="6" max="16384" width="8.00390625" style="1" customWidth="1"/>
  </cols>
  <sheetData>
    <row r="1" spans="1:3" ht="22.5" customHeight="1">
      <c r="A1" s="206" t="s">
        <v>648</v>
      </c>
      <c r="B1" s="206"/>
      <c r="C1" s="206"/>
    </row>
    <row r="2" ht="14.25">
      <c r="C2" s="2" t="s">
        <v>374</v>
      </c>
    </row>
    <row r="3" spans="1:3" ht="33.75" customHeight="1">
      <c r="A3" s="3" t="s">
        <v>649</v>
      </c>
      <c r="B3" s="3" t="s">
        <v>38</v>
      </c>
      <c r="C3" s="3" t="s">
        <v>170</v>
      </c>
    </row>
    <row r="4" spans="1:3" ht="27" customHeight="1">
      <c r="A4" s="4" t="s">
        <v>650</v>
      </c>
      <c r="B4" s="4"/>
      <c r="C4" s="4"/>
    </row>
    <row r="5" spans="1:3" ht="27" customHeight="1">
      <c r="A5" s="5" t="s">
        <v>651</v>
      </c>
      <c r="B5" s="5"/>
      <c r="C5" s="5"/>
    </row>
    <row r="6" spans="1:3" ht="27" customHeight="1">
      <c r="A6" s="5" t="s">
        <v>652</v>
      </c>
      <c r="B6" s="6">
        <v>37</v>
      </c>
      <c r="C6" s="5">
        <v>37.1</v>
      </c>
    </row>
    <row r="7" spans="1:3" ht="27" customHeight="1">
      <c r="A7" s="5" t="s">
        <v>653</v>
      </c>
      <c r="B7" s="6">
        <v>63</v>
      </c>
      <c r="C7" s="5">
        <v>62.9</v>
      </c>
    </row>
    <row r="8" spans="1:3" ht="27" customHeight="1">
      <c r="A8" s="5" t="s">
        <v>654</v>
      </c>
      <c r="B8" s="5"/>
      <c r="C8" s="5"/>
    </row>
    <row r="9" spans="1:3" ht="27" customHeight="1">
      <c r="A9" s="5" t="s">
        <v>655</v>
      </c>
      <c r="B9" s="7">
        <v>53.2</v>
      </c>
      <c r="C9" s="7">
        <v>53.2</v>
      </c>
    </row>
    <row r="10" spans="1:3" ht="27" customHeight="1">
      <c r="A10" s="5" t="s">
        <v>656</v>
      </c>
      <c r="B10" s="7">
        <v>46.8</v>
      </c>
      <c r="C10" s="7">
        <v>46.8</v>
      </c>
    </row>
    <row r="11" spans="1:3" ht="27" customHeight="1">
      <c r="A11" s="5" t="s">
        <v>657</v>
      </c>
      <c r="B11" s="5"/>
      <c r="C11" s="5"/>
    </row>
    <row r="12" spans="1:3" ht="27" customHeight="1">
      <c r="A12" s="5" t="s">
        <v>658</v>
      </c>
      <c r="B12" s="7"/>
      <c r="C12" s="5"/>
    </row>
    <row r="13" spans="1:3" ht="27" customHeight="1">
      <c r="A13" s="5" t="s">
        <v>659</v>
      </c>
      <c r="B13" s="8">
        <v>17.7</v>
      </c>
      <c r="C13" s="5">
        <v>17.5</v>
      </c>
    </row>
    <row r="14" spans="1:3" ht="27" customHeight="1">
      <c r="A14" s="5" t="s">
        <v>660</v>
      </c>
      <c r="B14" s="8">
        <v>36.1</v>
      </c>
      <c r="C14" s="5">
        <v>37.7</v>
      </c>
    </row>
    <row r="15" spans="1:3" ht="27" customHeight="1">
      <c r="A15" s="5" t="s">
        <v>661</v>
      </c>
      <c r="B15" s="8">
        <f>100-B13-B14</f>
        <v>46.2</v>
      </c>
      <c r="C15" s="5">
        <v>44.8</v>
      </c>
    </row>
    <row r="16" spans="1:3" ht="27" customHeight="1">
      <c r="A16" s="9"/>
      <c r="B16" s="10"/>
      <c r="C16" s="11"/>
    </row>
    <row r="17" spans="1:3" ht="33.75" customHeight="1">
      <c r="A17" s="3" t="s">
        <v>649</v>
      </c>
      <c r="B17" s="3" t="s">
        <v>170</v>
      </c>
      <c r="C17" s="3" t="s">
        <v>169</v>
      </c>
    </row>
    <row r="18" spans="1:3" ht="27" customHeight="1">
      <c r="A18" s="5" t="s">
        <v>662</v>
      </c>
      <c r="B18" s="7"/>
      <c r="C18" s="5"/>
    </row>
    <row r="19" spans="1:3" ht="27" customHeight="1">
      <c r="A19" s="5" t="s">
        <v>663</v>
      </c>
      <c r="B19" s="8">
        <v>49.8</v>
      </c>
      <c r="C19" s="6">
        <v>64.6</v>
      </c>
    </row>
    <row r="20" spans="1:3" ht="27" customHeight="1">
      <c r="A20" s="5" t="s">
        <v>664</v>
      </c>
      <c r="B20" s="6">
        <v>58.2</v>
      </c>
      <c r="C20" s="6">
        <v>79.4</v>
      </c>
    </row>
    <row r="21" spans="1:3" ht="27" customHeight="1">
      <c r="A21" s="5" t="s">
        <v>665</v>
      </c>
      <c r="B21" s="6">
        <v>58.2</v>
      </c>
      <c r="C21" s="6">
        <v>58.1</v>
      </c>
    </row>
    <row r="22" spans="1:3" ht="27" customHeight="1">
      <c r="A22" s="5" t="s">
        <v>666</v>
      </c>
      <c r="B22" s="6">
        <v>41.8</v>
      </c>
      <c r="C22" s="6">
        <v>42</v>
      </c>
    </row>
    <row r="23" spans="1:3" ht="27" customHeight="1">
      <c r="A23" s="5" t="s">
        <v>667</v>
      </c>
      <c r="B23" s="6">
        <v>41.8</v>
      </c>
      <c r="C23" s="6">
        <v>20.6</v>
      </c>
    </row>
    <row r="24" spans="1:3" ht="27" customHeight="1">
      <c r="A24" s="5" t="s">
        <v>668</v>
      </c>
      <c r="B24" s="6">
        <v>46.8</v>
      </c>
      <c r="C24" s="6">
        <v>44.1</v>
      </c>
    </row>
    <row r="25" spans="1:3" ht="27" customHeight="1">
      <c r="A25" s="5" t="s">
        <v>669</v>
      </c>
      <c r="B25" s="6">
        <v>96.5</v>
      </c>
      <c r="C25" s="6">
        <v>95.6</v>
      </c>
    </row>
    <row r="26" spans="1:3" ht="27" customHeight="1">
      <c r="A26" s="5" t="s">
        <v>670</v>
      </c>
      <c r="B26" s="6">
        <v>3.5</v>
      </c>
      <c r="C26" s="6">
        <v>4.5</v>
      </c>
    </row>
    <row r="27" spans="1:4" ht="27" customHeight="1">
      <c r="A27" s="12" t="s">
        <v>671</v>
      </c>
      <c r="B27" s="13">
        <v>3.4</v>
      </c>
      <c r="C27" s="13">
        <v>-8.7</v>
      </c>
      <c r="D27" s="14"/>
    </row>
  </sheetData>
  <sheetProtection/>
  <mergeCells count="1">
    <mergeCell ref="A1:C1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20"/>
    </sheetView>
  </sheetViews>
  <sheetFormatPr defaultColWidth="8.00390625" defaultRowHeight="14.25"/>
  <sheetData>
    <row r="1" ht="14.25"/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9">
      <selection activeCell="A33" sqref="A33:C33"/>
    </sheetView>
  </sheetViews>
  <sheetFormatPr defaultColWidth="8.00390625" defaultRowHeight="14.25"/>
  <cols>
    <col min="1" max="1" width="27.25390625" style="0" customWidth="1"/>
    <col min="2" max="2" width="11.25390625" style="0" customWidth="1"/>
    <col min="3" max="3" width="28.875" style="0" customWidth="1"/>
  </cols>
  <sheetData>
    <row r="1" spans="1:3" ht="14.25">
      <c r="A1" s="199" t="s">
        <v>35</v>
      </c>
      <c r="B1" s="185"/>
      <c r="C1" s="185"/>
    </row>
    <row r="2" spans="1:3" ht="21" customHeight="1">
      <c r="A2" s="185"/>
      <c r="B2" s="185"/>
      <c r="C2" s="185"/>
    </row>
    <row r="4" spans="1:3" ht="27.75" customHeight="1">
      <c r="A4" s="138" t="s">
        <v>36</v>
      </c>
      <c r="B4" s="139" t="s">
        <v>37</v>
      </c>
      <c r="C4" s="140" t="s">
        <v>38</v>
      </c>
    </row>
    <row r="5" spans="1:3" ht="19.5" customHeight="1">
      <c r="A5" s="141" t="s">
        <v>39</v>
      </c>
      <c r="B5" s="142"/>
      <c r="C5" s="142"/>
    </row>
    <row r="6" spans="1:3" ht="19.5" customHeight="1">
      <c r="A6" s="141" t="s">
        <v>40</v>
      </c>
      <c r="B6" s="143" t="s">
        <v>41</v>
      </c>
      <c r="C6" s="144">
        <v>13262.83</v>
      </c>
    </row>
    <row r="7" spans="1:3" ht="19.5" customHeight="1">
      <c r="A7" s="141" t="s">
        <v>42</v>
      </c>
      <c r="B7" s="143" t="s">
        <v>43</v>
      </c>
      <c r="C7" s="145">
        <v>5076.7</v>
      </c>
    </row>
    <row r="8" spans="1:3" ht="19.5" customHeight="1">
      <c r="A8" s="141" t="s">
        <v>44</v>
      </c>
      <c r="B8" s="143" t="s">
        <v>43</v>
      </c>
      <c r="C8" s="145">
        <v>2974.34</v>
      </c>
    </row>
    <row r="9" spans="1:3" ht="19.5" customHeight="1">
      <c r="A9" s="141" t="s">
        <v>45</v>
      </c>
      <c r="B9" s="143" t="s">
        <v>43</v>
      </c>
      <c r="C9" s="145">
        <v>1476.05</v>
      </c>
    </row>
    <row r="10" spans="1:3" ht="19.5" customHeight="1">
      <c r="A10" s="141" t="s">
        <v>46</v>
      </c>
      <c r="B10" s="143" t="s">
        <v>43</v>
      </c>
      <c r="C10" s="146">
        <v>6.48</v>
      </c>
    </row>
    <row r="11" spans="1:3" ht="19.5" customHeight="1">
      <c r="A11" s="141" t="s">
        <v>47</v>
      </c>
      <c r="B11" s="142" t="s">
        <v>48</v>
      </c>
      <c r="C11" s="147"/>
    </row>
    <row r="12" spans="1:3" ht="19.5" customHeight="1">
      <c r="A12" s="141" t="s">
        <v>49</v>
      </c>
      <c r="B12" s="143" t="s">
        <v>50</v>
      </c>
      <c r="C12" s="148">
        <v>2000000</v>
      </c>
    </row>
    <row r="13" spans="1:3" ht="19.5" customHeight="1">
      <c r="A13" s="141" t="s">
        <v>51</v>
      </c>
      <c r="B13" s="143" t="s">
        <v>50</v>
      </c>
      <c r="C13" s="148">
        <v>49</v>
      </c>
    </row>
    <row r="14" spans="1:3" ht="19.5" customHeight="1">
      <c r="A14" s="141" t="s">
        <v>52</v>
      </c>
      <c r="B14" s="143" t="s">
        <v>43</v>
      </c>
      <c r="C14" s="149">
        <v>586</v>
      </c>
    </row>
    <row r="15" spans="1:5" ht="19.5" customHeight="1">
      <c r="A15" s="141" t="s">
        <v>53</v>
      </c>
      <c r="B15" s="143" t="s">
        <v>54</v>
      </c>
      <c r="C15" s="149">
        <v>1243.7</v>
      </c>
      <c r="E15" s="150"/>
    </row>
    <row r="16" spans="1:3" ht="19.5" customHeight="1">
      <c r="A16" s="141" t="s">
        <v>55</v>
      </c>
      <c r="B16" s="143" t="s">
        <v>54</v>
      </c>
      <c r="C16" s="149">
        <v>779.9</v>
      </c>
    </row>
    <row r="17" spans="1:3" ht="19.5" customHeight="1">
      <c r="A17" s="141" t="s">
        <v>56</v>
      </c>
      <c r="B17" s="143" t="s">
        <v>57</v>
      </c>
      <c r="C17" s="148">
        <v>134</v>
      </c>
    </row>
    <row r="18" spans="1:3" ht="19.5" customHeight="1">
      <c r="A18" s="141" t="s">
        <v>58</v>
      </c>
      <c r="B18" s="142" t="s">
        <v>48</v>
      </c>
      <c r="C18" s="147"/>
    </row>
    <row r="19" spans="1:3" ht="19.5" customHeight="1">
      <c r="A19" s="141" t="s">
        <v>59</v>
      </c>
      <c r="B19" s="143" t="s">
        <v>60</v>
      </c>
      <c r="C19" s="151">
        <v>1609.93</v>
      </c>
    </row>
    <row r="20" spans="1:3" ht="19.5" customHeight="1">
      <c r="A20" s="141" t="s">
        <v>61</v>
      </c>
      <c r="B20" s="143" t="s">
        <v>62</v>
      </c>
      <c r="C20" s="151">
        <v>24.15</v>
      </c>
    </row>
    <row r="21" spans="1:3" ht="19.5" customHeight="1">
      <c r="A21" s="141" t="s">
        <v>63</v>
      </c>
      <c r="B21" s="143" t="s">
        <v>48</v>
      </c>
      <c r="C21" s="147"/>
    </row>
    <row r="22" spans="1:3" ht="19.5" customHeight="1">
      <c r="A22" s="141" t="s">
        <v>64</v>
      </c>
      <c r="B22" s="143" t="s">
        <v>65</v>
      </c>
      <c r="C22" s="152">
        <v>96.29</v>
      </c>
    </row>
    <row r="23" spans="1:3" ht="19.5" customHeight="1">
      <c r="A23" s="141" t="s">
        <v>66</v>
      </c>
      <c r="B23" s="143" t="s">
        <v>65</v>
      </c>
      <c r="C23" s="152">
        <v>26.95</v>
      </c>
    </row>
    <row r="24" spans="1:3" ht="19.5" customHeight="1">
      <c r="A24" s="141" t="s">
        <v>67</v>
      </c>
      <c r="B24" s="143" t="s">
        <v>65</v>
      </c>
      <c r="C24" s="152">
        <v>2.19</v>
      </c>
    </row>
    <row r="25" spans="1:3" ht="19.5" customHeight="1">
      <c r="A25" s="141" t="s">
        <v>68</v>
      </c>
      <c r="B25" s="143" t="s">
        <v>65</v>
      </c>
      <c r="C25" s="152">
        <v>4.88</v>
      </c>
    </row>
    <row r="26" spans="1:3" ht="19.5" customHeight="1">
      <c r="A26" s="141" t="s">
        <v>69</v>
      </c>
      <c r="B26" s="143" t="s">
        <v>65</v>
      </c>
      <c r="C26" s="152">
        <v>2.48</v>
      </c>
    </row>
    <row r="27" spans="1:3" ht="19.5" customHeight="1">
      <c r="A27" s="141" t="s">
        <v>70</v>
      </c>
      <c r="B27" s="143" t="s">
        <v>65</v>
      </c>
      <c r="C27" s="152">
        <v>1.01</v>
      </c>
    </row>
    <row r="28" spans="1:3" ht="19.5" customHeight="1">
      <c r="A28" s="141" t="s">
        <v>71</v>
      </c>
      <c r="B28" s="143" t="s">
        <v>65</v>
      </c>
      <c r="C28" s="152">
        <v>0.95</v>
      </c>
    </row>
    <row r="29" spans="1:3" ht="19.5" customHeight="1">
      <c r="A29" s="141" t="s">
        <v>72</v>
      </c>
      <c r="B29" s="143" t="s">
        <v>73</v>
      </c>
      <c r="C29" s="147">
        <v>6.16</v>
      </c>
    </row>
    <row r="30" spans="1:3" ht="19.5" customHeight="1">
      <c r="A30" s="141" t="s">
        <v>74</v>
      </c>
      <c r="B30" s="143" t="s">
        <v>73</v>
      </c>
      <c r="C30" s="147">
        <v>3.34</v>
      </c>
    </row>
    <row r="31" spans="1:3" ht="19.5" customHeight="1">
      <c r="A31" s="141" t="s">
        <v>75</v>
      </c>
      <c r="B31" s="143" t="s">
        <v>50</v>
      </c>
      <c r="C31" s="147">
        <v>81000</v>
      </c>
    </row>
    <row r="32" spans="1:3" ht="19.5" customHeight="1">
      <c r="A32" s="153" t="s">
        <v>76</v>
      </c>
      <c r="B32" s="154" t="s">
        <v>50</v>
      </c>
      <c r="C32" s="155">
        <v>32800</v>
      </c>
    </row>
    <row r="33" spans="1:3" ht="42" customHeight="1">
      <c r="A33" s="196" t="s">
        <v>77</v>
      </c>
      <c r="B33" s="197"/>
      <c r="C33" s="198"/>
    </row>
    <row r="34" ht="14.25">
      <c r="A34" t="s">
        <v>78</v>
      </c>
    </row>
  </sheetData>
  <sheetProtection/>
  <mergeCells count="2">
    <mergeCell ref="A33:C33"/>
    <mergeCell ref="A1:C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F23" sqref="F23"/>
    </sheetView>
  </sheetViews>
  <sheetFormatPr defaultColWidth="8.00390625" defaultRowHeight="14.25"/>
  <cols>
    <col min="1" max="1" width="27.50390625" style="112" customWidth="1"/>
    <col min="2" max="2" width="9.625" style="113" customWidth="1"/>
    <col min="3" max="3" width="11.00390625" style="113" customWidth="1"/>
    <col min="4" max="4" width="11.00390625" style="114" customWidth="1"/>
    <col min="5" max="5" width="12.75390625" style="114" customWidth="1"/>
    <col min="6" max="16384" width="8.00390625" style="112" customWidth="1"/>
  </cols>
  <sheetData>
    <row r="1" spans="1:5" ht="13.5" customHeight="1">
      <c r="A1" s="200" t="s">
        <v>79</v>
      </c>
      <c r="B1" s="201"/>
      <c r="C1" s="201"/>
      <c r="D1" s="201"/>
      <c r="E1" s="201"/>
    </row>
    <row r="2" spans="1:5" ht="12" customHeight="1">
      <c r="A2" s="115"/>
      <c r="B2" s="115"/>
      <c r="C2" s="115"/>
      <c r="D2" s="115"/>
      <c r="E2" s="116" t="s">
        <v>80</v>
      </c>
    </row>
    <row r="3" spans="1:5" ht="15.75" customHeight="1">
      <c r="A3" s="204" t="s">
        <v>81</v>
      </c>
      <c r="B3" s="202" t="s">
        <v>82</v>
      </c>
      <c r="C3" s="203"/>
      <c r="D3" s="202" t="s">
        <v>83</v>
      </c>
      <c r="E3" s="203"/>
    </row>
    <row r="4" spans="1:5" ht="15.75" customHeight="1">
      <c r="A4" s="205"/>
      <c r="B4" s="117" t="s">
        <v>84</v>
      </c>
      <c r="C4" s="117" t="s">
        <v>85</v>
      </c>
      <c r="D4" s="117" t="s">
        <v>84</v>
      </c>
      <c r="E4" s="117" t="s">
        <v>85</v>
      </c>
    </row>
    <row r="5" spans="1:5" ht="13.5" customHeight="1">
      <c r="A5" s="118" t="s">
        <v>86</v>
      </c>
      <c r="B5" s="119">
        <v>60182</v>
      </c>
      <c r="C5" s="120">
        <v>72271</v>
      </c>
      <c r="D5" s="120">
        <v>55282</v>
      </c>
      <c r="E5" s="120">
        <v>66287</v>
      </c>
    </row>
    <row r="6" spans="1:6" ht="13.5" customHeight="1">
      <c r="A6" s="121" t="s">
        <v>87</v>
      </c>
      <c r="B6" s="122"/>
      <c r="C6" s="122"/>
      <c r="D6" s="120"/>
      <c r="E6" s="120"/>
      <c r="F6" s="123"/>
    </row>
    <row r="7" spans="1:6" ht="13.5" customHeight="1">
      <c r="A7" s="121" t="s">
        <v>88</v>
      </c>
      <c r="B7" s="120">
        <v>12500</v>
      </c>
      <c r="C7" s="120">
        <v>12764</v>
      </c>
      <c r="D7" s="120">
        <v>11834</v>
      </c>
      <c r="E7" s="120">
        <v>12080</v>
      </c>
      <c r="F7" s="123"/>
    </row>
    <row r="8" spans="1:6" ht="13.5" customHeight="1">
      <c r="A8" s="118" t="s">
        <v>89</v>
      </c>
      <c r="B8" s="124">
        <v>12500</v>
      </c>
      <c r="C8" s="124">
        <v>12764</v>
      </c>
      <c r="D8" s="124">
        <v>11834</v>
      </c>
      <c r="E8" s="124">
        <v>12080</v>
      </c>
      <c r="F8" s="123"/>
    </row>
    <row r="9" spans="1:6" ht="13.5" customHeight="1">
      <c r="A9" s="121" t="s">
        <v>90</v>
      </c>
      <c r="B9" s="125">
        <v>8825</v>
      </c>
      <c r="C9" s="125">
        <v>9715</v>
      </c>
      <c r="D9" s="120">
        <v>8151</v>
      </c>
      <c r="E9" s="120">
        <v>8740</v>
      </c>
      <c r="F9" s="123"/>
    </row>
    <row r="10" spans="1:6" ht="13.5" customHeight="1">
      <c r="A10" s="118" t="s">
        <v>91</v>
      </c>
      <c r="B10" s="124">
        <v>243</v>
      </c>
      <c r="C10" s="124">
        <v>258</v>
      </c>
      <c r="D10" s="124">
        <v>238</v>
      </c>
      <c r="E10" s="124">
        <v>252</v>
      </c>
      <c r="F10" s="123"/>
    </row>
    <row r="11" spans="1:6" ht="13.5" customHeight="1">
      <c r="A11" s="118" t="s">
        <v>92</v>
      </c>
      <c r="B11" s="124">
        <v>6511</v>
      </c>
      <c r="C11" s="124">
        <v>6707</v>
      </c>
      <c r="D11" s="124">
        <v>6144</v>
      </c>
      <c r="E11" s="124">
        <v>6314</v>
      </c>
      <c r="F11" s="123"/>
    </row>
    <row r="12" spans="1:6" ht="13.5" customHeight="1">
      <c r="A12" s="118" t="s">
        <v>93</v>
      </c>
      <c r="B12" s="124">
        <v>260</v>
      </c>
      <c r="C12" s="124">
        <v>444</v>
      </c>
      <c r="D12" s="124">
        <v>241</v>
      </c>
      <c r="E12" s="124">
        <v>411</v>
      </c>
      <c r="F12" s="123"/>
    </row>
    <row r="13" spans="1:6" ht="13.5" customHeight="1">
      <c r="A13" s="118" t="s">
        <v>94</v>
      </c>
      <c r="B13" s="124">
        <v>1811</v>
      </c>
      <c r="C13" s="124">
        <v>2306</v>
      </c>
      <c r="D13" s="124">
        <v>1528</v>
      </c>
      <c r="E13" s="124">
        <v>1763</v>
      </c>
      <c r="F13" s="123"/>
    </row>
    <row r="14" spans="1:6" ht="13.5" customHeight="1">
      <c r="A14" s="121" t="s">
        <v>95</v>
      </c>
      <c r="B14" s="125">
        <v>38857</v>
      </c>
      <c r="C14" s="125">
        <v>49792</v>
      </c>
      <c r="D14" s="120">
        <v>35297</v>
      </c>
      <c r="E14" s="120">
        <v>45467</v>
      </c>
      <c r="F14" s="123"/>
    </row>
    <row r="15" spans="1:6" ht="13.5" customHeight="1">
      <c r="A15" s="118" t="s">
        <v>96</v>
      </c>
      <c r="B15" s="124">
        <v>15180</v>
      </c>
      <c r="C15" s="124">
        <v>18840</v>
      </c>
      <c r="D15" s="124">
        <v>13425</v>
      </c>
      <c r="E15" s="124">
        <v>16786</v>
      </c>
      <c r="F15" s="123"/>
    </row>
    <row r="16" spans="1:6" ht="13.5" customHeight="1">
      <c r="A16" s="118" t="s">
        <v>97</v>
      </c>
      <c r="B16" s="124">
        <v>1430</v>
      </c>
      <c r="C16" s="124">
        <v>1893</v>
      </c>
      <c r="D16" s="124">
        <v>1333</v>
      </c>
      <c r="E16" s="124">
        <v>1736</v>
      </c>
      <c r="F16" s="123"/>
    </row>
    <row r="17" spans="1:6" ht="13.5" customHeight="1">
      <c r="A17" s="118" t="s">
        <v>98</v>
      </c>
      <c r="B17" s="124">
        <v>1024</v>
      </c>
      <c r="C17" s="124">
        <v>1131</v>
      </c>
      <c r="D17" s="124">
        <v>937</v>
      </c>
      <c r="E17" s="124">
        <v>1040</v>
      </c>
      <c r="F17" s="123"/>
    </row>
    <row r="18" spans="1:6" ht="13.5" customHeight="1">
      <c r="A18" s="118" t="s">
        <v>99</v>
      </c>
      <c r="B18" s="124">
        <v>1138</v>
      </c>
      <c r="C18" s="124">
        <v>1475</v>
      </c>
      <c r="D18" s="124">
        <v>951</v>
      </c>
      <c r="E18" s="124">
        <v>1260</v>
      </c>
      <c r="F18" s="123"/>
    </row>
    <row r="19" spans="1:6" ht="13.5" customHeight="1">
      <c r="A19" s="118" t="s">
        <v>100</v>
      </c>
      <c r="B19" s="124">
        <v>318</v>
      </c>
      <c r="C19" s="124">
        <v>1410</v>
      </c>
      <c r="D19" s="124">
        <v>284</v>
      </c>
      <c r="E19" s="124">
        <v>1324</v>
      </c>
      <c r="F19" s="123"/>
    </row>
    <row r="20" spans="1:6" ht="13.5" customHeight="1">
      <c r="A20" s="118" t="s">
        <v>101</v>
      </c>
      <c r="B20" s="124">
        <v>2020</v>
      </c>
      <c r="C20" s="124">
        <v>2258</v>
      </c>
      <c r="D20" s="124">
        <v>1840</v>
      </c>
      <c r="E20" s="124">
        <v>2015</v>
      </c>
      <c r="F20" s="123"/>
    </row>
    <row r="21" spans="1:6" ht="13.5" customHeight="1">
      <c r="A21" s="118" t="s">
        <v>102</v>
      </c>
      <c r="B21" s="124">
        <v>5344</v>
      </c>
      <c r="C21" s="124">
        <v>5874</v>
      </c>
      <c r="D21" s="124">
        <v>4774</v>
      </c>
      <c r="E21" s="124">
        <v>5146</v>
      </c>
      <c r="F21" s="123"/>
    </row>
    <row r="22" spans="1:6" ht="13.5" customHeight="1">
      <c r="A22" s="118" t="s">
        <v>103</v>
      </c>
      <c r="B22" s="124">
        <v>1793</v>
      </c>
      <c r="C22" s="124">
        <v>2176</v>
      </c>
      <c r="D22" s="124">
        <v>1484</v>
      </c>
      <c r="E22" s="124">
        <v>1805</v>
      </c>
      <c r="F22" s="123"/>
    </row>
    <row r="23" spans="1:6" ht="13.5" customHeight="1">
      <c r="A23" s="118" t="s">
        <v>104</v>
      </c>
      <c r="B23" s="124">
        <v>340</v>
      </c>
      <c r="C23" s="124">
        <v>408</v>
      </c>
      <c r="D23" s="124">
        <v>321</v>
      </c>
      <c r="E23" s="124">
        <v>385</v>
      </c>
      <c r="F23" s="123"/>
    </row>
    <row r="24" spans="1:6" ht="13.5" customHeight="1">
      <c r="A24" s="118" t="s">
        <v>105</v>
      </c>
      <c r="B24" s="124">
        <v>864</v>
      </c>
      <c r="C24" s="124">
        <v>947</v>
      </c>
      <c r="D24" s="124">
        <v>752</v>
      </c>
      <c r="E24" s="124">
        <v>827</v>
      </c>
      <c r="F24" s="123"/>
    </row>
    <row r="25" spans="1:6" ht="13.5" customHeight="1">
      <c r="A25" s="118" t="s">
        <v>106</v>
      </c>
      <c r="B25" s="124">
        <v>3542</v>
      </c>
      <c r="C25" s="124">
        <v>3841</v>
      </c>
      <c r="D25" s="124">
        <v>3473</v>
      </c>
      <c r="E25" s="124">
        <v>3762</v>
      </c>
      <c r="F25" s="123"/>
    </row>
    <row r="26" spans="1:6" ht="13.5" customHeight="1">
      <c r="A26" s="118" t="s">
        <v>107</v>
      </c>
      <c r="B26" s="124">
        <v>640</v>
      </c>
      <c r="C26" s="124">
        <v>2091</v>
      </c>
      <c r="D26" s="124">
        <v>635</v>
      </c>
      <c r="E26" s="124">
        <v>2083</v>
      </c>
      <c r="F26" s="123"/>
    </row>
    <row r="27" spans="1:6" ht="13.5" customHeight="1">
      <c r="A27" s="118" t="s">
        <v>108</v>
      </c>
      <c r="B27" s="124">
        <v>1008</v>
      </c>
      <c r="C27" s="124">
        <v>1140</v>
      </c>
      <c r="D27" s="124">
        <v>881</v>
      </c>
      <c r="E27" s="124">
        <v>1010</v>
      </c>
      <c r="F27" s="123"/>
    </row>
    <row r="28" spans="1:6" ht="13.5" customHeight="1">
      <c r="A28" s="126" t="s">
        <v>109</v>
      </c>
      <c r="B28" s="124">
        <v>4216</v>
      </c>
      <c r="C28" s="124">
        <v>6308</v>
      </c>
      <c r="D28" s="127">
        <v>4207</v>
      </c>
      <c r="E28" s="128">
        <v>6288</v>
      </c>
      <c r="F28" s="123"/>
    </row>
    <row r="29" spans="1:6" s="111" customFormat="1" ht="13.5" customHeight="1">
      <c r="A29" s="129" t="s">
        <v>110</v>
      </c>
      <c r="B29" s="130"/>
      <c r="C29" s="130"/>
      <c r="D29" s="131"/>
      <c r="E29" s="132"/>
      <c r="F29" s="133"/>
    </row>
    <row r="30" spans="1:6" ht="13.5" customHeight="1">
      <c r="A30" s="134" t="s">
        <v>86</v>
      </c>
      <c r="B30" s="135">
        <v>60182</v>
      </c>
      <c r="C30" s="120">
        <v>72271</v>
      </c>
      <c r="D30" s="136">
        <v>55282</v>
      </c>
      <c r="E30" s="137">
        <v>66287</v>
      </c>
      <c r="F30" s="123"/>
    </row>
    <row r="31" spans="1:6" ht="13.5" customHeight="1">
      <c r="A31" s="121" t="s">
        <v>111</v>
      </c>
      <c r="B31" s="120">
        <v>59784</v>
      </c>
      <c r="C31" s="120">
        <v>71511</v>
      </c>
      <c r="D31" s="120">
        <v>54916</v>
      </c>
      <c r="E31" s="120">
        <v>65650</v>
      </c>
      <c r="F31" s="123"/>
    </row>
    <row r="32" spans="1:6" ht="13.5" customHeight="1">
      <c r="A32" s="118" t="s">
        <v>112</v>
      </c>
      <c r="B32" s="124">
        <v>5566</v>
      </c>
      <c r="C32" s="124">
        <v>9143</v>
      </c>
      <c r="D32" s="124">
        <v>5562</v>
      </c>
      <c r="E32" s="124">
        <v>9023</v>
      </c>
      <c r="F32" s="123"/>
    </row>
    <row r="33" spans="1:6" ht="13.5" customHeight="1">
      <c r="A33" s="118" t="s">
        <v>113</v>
      </c>
      <c r="B33" s="124">
        <v>1362</v>
      </c>
      <c r="C33" s="124">
        <v>2653</v>
      </c>
      <c r="D33" s="124">
        <v>1312</v>
      </c>
      <c r="E33" s="124">
        <v>2516</v>
      </c>
      <c r="F33" s="123"/>
    </row>
    <row r="34" spans="1:6" ht="13.5" customHeight="1">
      <c r="A34" s="118" t="s">
        <v>114</v>
      </c>
      <c r="B34" s="124">
        <v>105</v>
      </c>
      <c r="C34" s="124">
        <v>245</v>
      </c>
      <c r="D34" s="124">
        <v>102</v>
      </c>
      <c r="E34" s="124">
        <v>239</v>
      </c>
      <c r="F34" s="123"/>
    </row>
    <row r="35" spans="1:6" ht="13.5" customHeight="1">
      <c r="A35" s="118" t="s">
        <v>115</v>
      </c>
      <c r="B35" s="124">
        <v>210</v>
      </c>
      <c r="C35" s="124">
        <v>341</v>
      </c>
      <c r="D35" s="124">
        <v>213</v>
      </c>
      <c r="E35" s="124">
        <v>342</v>
      </c>
      <c r="F35" s="123"/>
    </row>
    <row r="36" spans="1:6" ht="13.5" customHeight="1">
      <c r="A36" s="118" t="s">
        <v>116</v>
      </c>
      <c r="B36" s="124">
        <v>10</v>
      </c>
      <c r="C36" s="124">
        <v>31</v>
      </c>
      <c r="D36" s="124">
        <v>11</v>
      </c>
      <c r="E36" s="124">
        <v>32</v>
      </c>
      <c r="F36" s="123"/>
    </row>
    <row r="37" spans="1:6" ht="13.5" customHeight="1">
      <c r="A37" s="118" t="s">
        <v>117</v>
      </c>
      <c r="B37" s="124">
        <v>89</v>
      </c>
      <c r="C37" s="124">
        <v>147</v>
      </c>
      <c r="D37" s="124">
        <v>89</v>
      </c>
      <c r="E37" s="124">
        <v>146</v>
      </c>
      <c r="F37" s="123"/>
    </row>
    <row r="38" spans="1:6" ht="13.5" customHeight="1">
      <c r="A38" s="118" t="s">
        <v>118</v>
      </c>
      <c r="B38" s="124">
        <v>10</v>
      </c>
      <c r="C38" s="124">
        <v>19</v>
      </c>
      <c r="D38" s="124">
        <v>10</v>
      </c>
      <c r="E38" s="124">
        <v>19</v>
      </c>
      <c r="F38" s="123"/>
    </row>
    <row r="39" spans="1:6" ht="13.5" customHeight="1">
      <c r="A39" s="118" t="s">
        <v>119</v>
      </c>
      <c r="B39" s="124">
        <v>101</v>
      </c>
      <c r="C39" s="124">
        <v>144</v>
      </c>
      <c r="D39" s="124">
        <v>103</v>
      </c>
      <c r="E39" s="124">
        <v>145</v>
      </c>
      <c r="F39" s="123"/>
    </row>
    <row r="40" spans="1:6" ht="13.5" customHeight="1">
      <c r="A40" s="118" t="s">
        <v>120</v>
      </c>
      <c r="B40" s="124">
        <v>3469</v>
      </c>
      <c r="C40" s="124">
        <v>4338</v>
      </c>
      <c r="D40" s="124">
        <v>3504</v>
      </c>
      <c r="E40" s="124">
        <v>4156</v>
      </c>
      <c r="F40" s="123"/>
    </row>
    <row r="41" spans="1:6" ht="13.5" customHeight="1">
      <c r="A41" s="118" t="s">
        <v>121</v>
      </c>
      <c r="B41" s="124">
        <v>124</v>
      </c>
      <c r="C41" s="124">
        <v>150</v>
      </c>
      <c r="D41" s="124">
        <v>120</v>
      </c>
      <c r="E41" s="124">
        <v>140</v>
      </c>
      <c r="F41" s="123"/>
    </row>
    <row r="42" spans="1:6" ht="13.5" customHeight="1">
      <c r="A42" s="118" t="s">
        <v>122</v>
      </c>
      <c r="B42" s="124">
        <v>3345</v>
      </c>
      <c r="C42" s="124">
        <v>4188</v>
      </c>
      <c r="D42" s="124">
        <v>3384</v>
      </c>
      <c r="E42" s="124">
        <v>4016</v>
      </c>
      <c r="F42" s="123"/>
    </row>
    <row r="43" spans="1:6" ht="13.5" customHeight="1">
      <c r="A43" s="118" t="s">
        <v>123</v>
      </c>
      <c r="B43" s="124">
        <v>403</v>
      </c>
      <c r="C43" s="124">
        <v>1190</v>
      </c>
      <c r="D43" s="124">
        <v>415</v>
      </c>
      <c r="E43" s="124">
        <v>1150</v>
      </c>
      <c r="F43" s="123"/>
    </row>
    <row r="44" spans="1:6" ht="13.5" customHeight="1">
      <c r="A44" s="118" t="s">
        <v>124</v>
      </c>
      <c r="B44" s="124">
        <v>31360</v>
      </c>
      <c r="C44" s="124">
        <v>33285</v>
      </c>
      <c r="D44" s="124">
        <v>27082</v>
      </c>
      <c r="E44" s="124">
        <v>28560</v>
      </c>
      <c r="F44" s="123"/>
    </row>
    <row r="45" spans="1:6" ht="13.5" customHeight="1">
      <c r="A45" s="118" t="s">
        <v>125</v>
      </c>
      <c r="B45" s="124">
        <v>7683</v>
      </c>
      <c r="C45" s="124">
        <v>8154</v>
      </c>
      <c r="D45" s="124">
        <v>6829</v>
      </c>
      <c r="E45" s="124">
        <v>7269</v>
      </c>
      <c r="F45" s="123"/>
    </row>
    <row r="46" spans="1:6" ht="13.5" customHeight="1">
      <c r="A46" s="118" t="s">
        <v>126</v>
      </c>
      <c r="B46" s="124">
        <v>596</v>
      </c>
      <c r="C46" s="124">
        <v>649</v>
      </c>
      <c r="D46" s="124">
        <v>579</v>
      </c>
      <c r="E46" s="124">
        <v>629</v>
      </c>
      <c r="F46" s="123"/>
    </row>
    <row r="47" spans="1:6" ht="13.5" customHeight="1">
      <c r="A47" s="118" t="s">
        <v>127</v>
      </c>
      <c r="B47" s="124">
        <v>22885</v>
      </c>
      <c r="C47" s="124">
        <v>24233</v>
      </c>
      <c r="D47" s="124">
        <v>19475</v>
      </c>
      <c r="E47" s="124">
        <v>20430</v>
      </c>
      <c r="F47" s="123"/>
    </row>
    <row r="48" spans="1:6" ht="13.5" customHeight="1">
      <c r="A48" s="118" t="s">
        <v>128</v>
      </c>
      <c r="B48" s="124">
        <v>196</v>
      </c>
      <c r="C48" s="124">
        <v>249</v>
      </c>
      <c r="D48" s="124">
        <v>199</v>
      </c>
      <c r="E48" s="124">
        <v>232</v>
      </c>
      <c r="F48" s="123"/>
    </row>
    <row r="49" spans="1:6" ht="13.5" customHeight="1">
      <c r="A49" s="118" t="s">
        <v>129</v>
      </c>
      <c r="B49" s="124">
        <v>17309</v>
      </c>
      <c r="C49" s="124">
        <v>20316</v>
      </c>
      <c r="D49" s="124">
        <v>16726</v>
      </c>
      <c r="E49" s="124">
        <v>19664</v>
      </c>
      <c r="F49" s="123"/>
    </row>
    <row r="50" spans="1:6" ht="13.5" customHeight="1">
      <c r="A50" s="121" t="s">
        <v>130</v>
      </c>
      <c r="B50" s="120">
        <v>216</v>
      </c>
      <c r="C50" s="120">
        <v>277</v>
      </c>
      <c r="D50" s="120">
        <v>186</v>
      </c>
      <c r="E50" s="120">
        <v>240</v>
      </c>
      <c r="F50" s="123"/>
    </row>
    <row r="51" spans="1:6" ht="13.5" customHeight="1">
      <c r="A51" s="118" t="s">
        <v>131</v>
      </c>
      <c r="B51" s="124">
        <v>52</v>
      </c>
      <c r="C51" s="124">
        <v>58</v>
      </c>
      <c r="D51" s="124">
        <v>53</v>
      </c>
      <c r="E51" s="124">
        <v>60</v>
      </c>
      <c r="F51" s="123"/>
    </row>
    <row r="52" spans="1:6" ht="13.5" customHeight="1">
      <c r="A52" s="118" t="s">
        <v>132</v>
      </c>
      <c r="B52" s="124">
        <v>43</v>
      </c>
      <c r="C52" s="124">
        <v>47</v>
      </c>
      <c r="D52" s="124">
        <v>42</v>
      </c>
      <c r="E52" s="124">
        <v>44</v>
      </c>
      <c r="F52" s="123"/>
    </row>
    <row r="53" spans="1:6" ht="13.5" customHeight="1">
      <c r="A53" s="118" t="s">
        <v>133</v>
      </c>
      <c r="B53" s="124">
        <v>112</v>
      </c>
      <c r="C53" s="124">
        <v>141</v>
      </c>
      <c r="D53" s="124">
        <v>82</v>
      </c>
      <c r="E53" s="124">
        <v>108</v>
      </c>
      <c r="F53" s="123"/>
    </row>
    <row r="54" spans="1:6" ht="13.5" customHeight="1">
      <c r="A54" s="118" t="s">
        <v>134</v>
      </c>
      <c r="B54" s="124">
        <v>2</v>
      </c>
      <c r="C54" s="124">
        <v>18</v>
      </c>
      <c r="D54" s="124">
        <v>2</v>
      </c>
      <c r="E54" s="124">
        <v>17</v>
      </c>
      <c r="F54" s="123"/>
    </row>
    <row r="55" spans="1:6" ht="13.5" customHeight="1">
      <c r="A55" s="118" t="s">
        <v>135</v>
      </c>
      <c r="B55" s="124">
        <v>7</v>
      </c>
      <c r="C55" s="124">
        <v>13</v>
      </c>
      <c r="D55" s="124">
        <v>7</v>
      </c>
      <c r="E55" s="124">
        <v>11</v>
      </c>
      <c r="F55" s="123"/>
    </row>
    <row r="56" spans="1:6" ht="13.5" customHeight="1">
      <c r="A56" s="121" t="s">
        <v>136</v>
      </c>
      <c r="B56" s="120">
        <v>182</v>
      </c>
      <c r="C56" s="120">
        <v>483</v>
      </c>
      <c r="D56" s="120">
        <v>180</v>
      </c>
      <c r="E56" s="120">
        <v>397</v>
      </c>
      <c r="F56" s="123"/>
    </row>
    <row r="57" spans="1:6" ht="13.5" customHeight="1">
      <c r="A57" s="118" t="s">
        <v>137</v>
      </c>
      <c r="B57" s="124">
        <v>45</v>
      </c>
      <c r="C57" s="124">
        <v>68</v>
      </c>
      <c r="D57" s="124">
        <v>45</v>
      </c>
      <c r="E57" s="124">
        <v>68</v>
      </c>
      <c r="F57" s="123"/>
    </row>
    <row r="58" spans="1:6" ht="13.5" customHeight="1">
      <c r="A58" s="118" t="s">
        <v>138</v>
      </c>
      <c r="B58" s="124">
        <v>6</v>
      </c>
      <c r="C58" s="124">
        <v>9</v>
      </c>
      <c r="D58" s="124">
        <v>6</v>
      </c>
      <c r="E58" s="124">
        <v>8</v>
      </c>
      <c r="F58" s="123"/>
    </row>
    <row r="59" spans="1:6" ht="13.5" customHeight="1">
      <c r="A59" s="118" t="s">
        <v>139</v>
      </c>
      <c r="B59" s="124">
        <v>119</v>
      </c>
      <c r="C59" s="124">
        <v>378</v>
      </c>
      <c r="D59" s="124">
        <v>117</v>
      </c>
      <c r="E59" s="124">
        <v>296</v>
      </c>
      <c r="F59" s="123"/>
    </row>
    <row r="60" spans="1:6" ht="14.25">
      <c r="A60" s="118" t="s">
        <v>140</v>
      </c>
      <c r="B60" s="124">
        <v>4</v>
      </c>
      <c r="C60" s="124">
        <v>20</v>
      </c>
      <c r="D60" s="124">
        <v>4</v>
      </c>
      <c r="E60" s="124">
        <v>17</v>
      </c>
      <c r="F60" s="123"/>
    </row>
    <row r="61" spans="1:6" ht="14.25">
      <c r="A61" s="118" t="s">
        <v>141</v>
      </c>
      <c r="B61" s="124">
        <v>8</v>
      </c>
      <c r="C61" s="124">
        <v>8</v>
      </c>
      <c r="D61" s="124">
        <v>8</v>
      </c>
      <c r="E61" s="124">
        <v>8</v>
      </c>
      <c r="F61" s="123"/>
    </row>
    <row r="62" ht="15">
      <c r="F62" s="123"/>
    </row>
  </sheetData>
  <sheetProtection/>
  <mergeCells count="4">
    <mergeCell ref="A1:E1"/>
    <mergeCell ref="B3:C3"/>
    <mergeCell ref="D3:E3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W1">
      <selection activeCell="AB12" sqref="AB12"/>
    </sheetView>
  </sheetViews>
  <sheetFormatPr defaultColWidth="8.00390625" defaultRowHeight="14.25"/>
  <cols>
    <col min="1" max="1" width="19.125" style="1" customWidth="1"/>
    <col min="2" max="9" width="8.00390625" style="1" customWidth="1"/>
    <col min="10" max="10" width="3.50390625" style="1" customWidth="1"/>
    <col min="11" max="11" width="19.125" style="1" customWidth="1"/>
    <col min="12" max="18" width="8.00390625" style="1" customWidth="1"/>
    <col min="19" max="19" width="9.50390625" style="1" customWidth="1"/>
    <col min="20" max="20" width="3.25390625" style="1" customWidth="1"/>
    <col min="21" max="21" width="17.75390625" style="1" customWidth="1"/>
    <col min="22" max="22" width="7.375" style="1" customWidth="1"/>
    <col min="23" max="24" width="8.75390625" style="1" customWidth="1"/>
    <col min="25" max="25" width="9.625" style="36" customWidth="1"/>
    <col min="26" max="26" width="9.75390625" style="1" customWidth="1"/>
    <col min="27" max="27" width="10.25390625" style="1" customWidth="1"/>
    <col min="28" max="28" width="10.75390625" style="1" bestFit="1" customWidth="1"/>
    <col min="29" max="30" width="9.00390625" style="1" customWidth="1"/>
    <col min="31" max="31" width="10.125" style="1" customWidth="1"/>
    <col min="32" max="16384" width="8.00390625" style="1" customWidth="1"/>
  </cols>
  <sheetData>
    <row r="1" spans="1:29" ht="18.75">
      <c r="A1" s="206" t="s">
        <v>142</v>
      </c>
      <c r="B1" s="206"/>
      <c r="C1" s="206"/>
      <c r="D1" s="206"/>
      <c r="E1" s="206"/>
      <c r="F1" s="206"/>
      <c r="G1" s="206"/>
      <c r="H1" s="206"/>
      <c r="I1" s="206"/>
      <c r="K1" s="206" t="s">
        <v>143</v>
      </c>
      <c r="L1" s="206"/>
      <c r="M1" s="206"/>
      <c r="N1" s="206"/>
      <c r="O1" s="206"/>
      <c r="P1" s="206"/>
      <c r="Q1" s="206"/>
      <c r="R1" s="207"/>
      <c r="S1" s="207"/>
      <c r="U1" s="206" t="s">
        <v>144</v>
      </c>
      <c r="V1" s="206"/>
      <c r="W1" s="206"/>
      <c r="X1" s="206"/>
      <c r="Y1" s="206"/>
      <c r="Z1" s="206"/>
      <c r="AA1" s="206"/>
      <c r="AB1" s="206"/>
      <c r="AC1" s="206"/>
    </row>
    <row r="3" spans="1:31" ht="30" customHeight="1">
      <c r="A3" s="3" t="s">
        <v>145</v>
      </c>
      <c r="B3" s="15" t="s">
        <v>146</v>
      </c>
      <c r="C3" s="15" t="s">
        <v>147</v>
      </c>
      <c r="D3" s="15" t="s">
        <v>148</v>
      </c>
      <c r="E3" s="15" t="s">
        <v>149</v>
      </c>
      <c r="F3" s="15" t="s">
        <v>150</v>
      </c>
      <c r="G3" s="15" t="s">
        <v>151</v>
      </c>
      <c r="H3" s="15" t="s">
        <v>152</v>
      </c>
      <c r="I3" s="55" t="s">
        <v>153</v>
      </c>
      <c r="K3" s="100" t="s">
        <v>154</v>
      </c>
      <c r="L3" s="101" t="s">
        <v>155</v>
      </c>
      <c r="M3" s="101" t="s">
        <v>156</v>
      </c>
      <c r="N3" s="101" t="s">
        <v>157</v>
      </c>
      <c r="O3" s="101" t="s">
        <v>158</v>
      </c>
      <c r="P3" s="101" t="s">
        <v>159</v>
      </c>
      <c r="Q3" s="68" t="s">
        <v>160</v>
      </c>
      <c r="R3" s="15" t="s">
        <v>161</v>
      </c>
      <c r="S3" s="55" t="s">
        <v>162</v>
      </c>
      <c r="U3" s="3" t="s">
        <v>154</v>
      </c>
      <c r="V3" s="15" t="s">
        <v>155</v>
      </c>
      <c r="W3" s="15" t="s">
        <v>163</v>
      </c>
      <c r="X3" s="15" t="s">
        <v>164</v>
      </c>
      <c r="Y3" s="107" t="s">
        <v>165</v>
      </c>
      <c r="Z3" s="108" t="s">
        <v>166</v>
      </c>
      <c r="AA3" s="107" t="s">
        <v>167</v>
      </c>
      <c r="AB3" s="107" t="s">
        <v>168</v>
      </c>
      <c r="AC3" s="107" t="s">
        <v>169</v>
      </c>
      <c r="AD3" s="68" t="s">
        <v>170</v>
      </c>
      <c r="AE3" s="1" t="s">
        <v>38</v>
      </c>
    </row>
    <row r="4" spans="1:30" ht="21.75" customHeight="1">
      <c r="A4" s="4" t="s">
        <v>171</v>
      </c>
      <c r="B4" s="37" t="s">
        <v>172</v>
      </c>
      <c r="C4" s="37" t="s">
        <v>173</v>
      </c>
      <c r="D4" s="37" t="s">
        <v>173</v>
      </c>
      <c r="E4" s="37" t="s">
        <v>173</v>
      </c>
      <c r="F4" s="37" t="s">
        <v>173</v>
      </c>
      <c r="G4" s="37" t="s">
        <v>173</v>
      </c>
      <c r="H4" s="37" t="s">
        <v>173</v>
      </c>
      <c r="I4" s="46" t="s">
        <v>173</v>
      </c>
      <c r="K4" s="4" t="s">
        <v>171</v>
      </c>
      <c r="L4" s="37" t="s">
        <v>172</v>
      </c>
      <c r="M4" s="37" t="s">
        <v>48</v>
      </c>
      <c r="N4" s="37" t="s">
        <v>48</v>
      </c>
      <c r="O4" s="37" t="s">
        <v>48</v>
      </c>
      <c r="P4" s="37" t="s">
        <v>48</v>
      </c>
      <c r="Q4" s="46" t="s">
        <v>78</v>
      </c>
      <c r="R4" s="19" t="s">
        <v>174</v>
      </c>
      <c r="S4" s="89" t="s">
        <v>174</v>
      </c>
      <c r="U4" s="5" t="s">
        <v>171</v>
      </c>
      <c r="V4" s="7" t="s">
        <v>172</v>
      </c>
      <c r="W4" s="7"/>
      <c r="X4" s="103"/>
      <c r="Y4" s="104"/>
      <c r="Z4" s="7"/>
      <c r="AA4" s="7"/>
      <c r="AB4" s="7"/>
      <c r="AC4" s="7"/>
      <c r="AD4" s="18"/>
    </row>
    <row r="5" spans="1:31" ht="21.75" customHeight="1">
      <c r="A5" s="5" t="s">
        <v>175</v>
      </c>
      <c r="B5" s="7" t="s">
        <v>176</v>
      </c>
      <c r="C5" s="19">
        <v>209.84</v>
      </c>
      <c r="D5" s="19">
        <v>227.05</v>
      </c>
      <c r="E5" s="19">
        <v>254.66</v>
      </c>
      <c r="F5" s="19">
        <v>289.92</v>
      </c>
      <c r="G5" s="19">
        <v>308.19</v>
      </c>
      <c r="H5" s="19">
        <v>350.48</v>
      </c>
      <c r="I5" s="89">
        <v>394.89</v>
      </c>
      <c r="K5" s="5" t="s">
        <v>177</v>
      </c>
      <c r="L5" s="7" t="s">
        <v>176</v>
      </c>
      <c r="M5" s="19" t="s">
        <v>178</v>
      </c>
      <c r="N5" s="19" t="s">
        <v>178</v>
      </c>
      <c r="O5" s="19" t="s">
        <v>178</v>
      </c>
      <c r="P5" s="19">
        <v>546.69</v>
      </c>
      <c r="Q5" s="89">
        <v>573.82</v>
      </c>
      <c r="R5" s="19">
        <v>603.43</v>
      </c>
      <c r="S5" s="89">
        <v>668.95</v>
      </c>
      <c r="U5" s="5" t="s">
        <v>177</v>
      </c>
      <c r="V5" s="7" t="s">
        <v>176</v>
      </c>
      <c r="W5" s="19">
        <v>700.38</v>
      </c>
      <c r="X5" s="104">
        <v>709.62</v>
      </c>
      <c r="Y5" s="19">
        <v>710.92</v>
      </c>
      <c r="Z5" s="7">
        <v>716.71</v>
      </c>
      <c r="AA5" s="7">
        <v>721.24</v>
      </c>
      <c r="AB5" s="7">
        <v>724.14</v>
      </c>
      <c r="AC5" s="19">
        <v>727.3</v>
      </c>
      <c r="AD5" s="89">
        <v>730.5</v>
      </c>
      <c r="AE5" s="36">
        <v>733.2</v>
      </c>
    </row>
    <row r="6" spans="1:31" ht="21.75" customHeight="1">
      <c r="A6" s="5" t="s">
        <v>179</v>
      </c>
      <c r="B6" s="7" t="s">
        <v>176</v>
      </c>
      <c r="C6" s="19">
        <v>93.35</v>
      </c>
      <c r="D6" s="19">
        <v>103.38</v>
      </c>
      <c r="E6" s="19">
        <v>117.45</v>
      </c>
      <c r="F6" s="19">
        <v>129.03</v>
      </c>
      <c r="G6" s="19">
        <v>136.78</v>
      </c>
      <c r="H6" s="19">
        <v>156.4</v>
      </c>
      <c r="I6" s="89">
        <v>175.89</v>
      </c>
      <c r="K6" s="5" t="s">
        <v>175</v>
      </c>
      <c r="L6" s="7" t="s">
        <v>176</v>
      </c>
      <c r="M6" s="19">
        <v>419</v>
      </c>
      <c r="N6" s="19">
        <v>439.77</v>
      </c>
      <c r="O6" s="19">
        <v>477.26</v>
      </c>
      <c r="P6" s="19">
        <v>546.48</v>
      </c>
      <c r="Q6" s="89">
        <v>603.85</v>
      </c>
      <c r="R6" s="19">
        <v>694.89</v>
      </c>
      <c r="S6" s="89">
        <v>718.05</v>
      </c>
      <c r="U6" s="5" t="s">
        <v>175</v>
      </c>
      <c r="V6" s="7" t="s">
        <v>176</v>
      </c>
      <c r="W6" s="19">
        <v>777.77</v>
      </c>
      <c r="X6" s="104">
        <v>792.06</v>
      </c>
      <c r="Y6" s="19">
        <v>785.17</v>
      </c>
      <c r="Z6" s="7">
        <v>804.23</v>
      </c>
      <c r="AA6" s="19">
        <v>819</v>
      </c>
      <c r="AB6" s="7">
        <v>822.96</v>
      </c>
      <c r="AC6" s="7">
        <v>834.81</v>
      </c>
      <c r="AD6" s="109">
        <v>838.94</v>
      </c>
      <c r="AE6" s="36">
        <v>848.02</v>
      </c>
    </row>
    <row r="7" spans="1:31" ht="21.75" customHeight="1">
      <c r="A7" s="5" t="s">
        <v>180</v>
      </c>
      <c r="B7" s="7" t="s">
        <v>176</v>
      </c>
      <c r="C7" s="19" t="s">
        <v>181</v>
      </c>
      <c r="D7" s="19">
        <v>7.46</v>
      </c>
      <c r="E7" s="19">
        <v>9.9</v>
      </c>
      <c r="F7" s="19">
        <v>17.97</v>
      </c>
      <c r="G7" s="19">
        <v>20.56</v>
      </c>
      <c r="H7" s="19">
        <v>23.72</v>
      </c>
      <c r="I7" s="89">
        <v>29.31</v>
      </c>
      <c r="K7" s="5" t="s">
        <v>179</v>
      </c>
      <c r="L7" s="7" t="s">
        <v>176</v>
      </c>
      <c r="M7" s="19">
        <v>194.6</v>
      </c>
      <c r="N7" s="19">
        <v>207.54</v>
      </c>
      <c r="O7" s="19">
        <v>235.59</v>
      </c>
      <c r="P7" s="19">
        <v>268.52</v>
      </c>
      <c r="Q7" s="89">
        <v>298.15</v>
      </c>
      <c r="R7" s="19">
        <v>314.87</v>
      </c>
      <c r="S7" s="89">
        <v>304.99</v>
      </c>
      <c r="U7" s="5" t="s">
        <v>179</v>
      </c>
      <c r="V7" s="7" t="s">
        <v>176</v>
      </c>
      <c r="W7" s="19">
        <v>318.05</v>
      </c>
      <c r="X7" s="105">
        <v>329.13</v>
      </c>
      <c r="Y7" s="19">
        <v>331.64</v>
      </c>
      <c r="Z7" s="7">
        <v>336.37</v>
      </c>
      <c r="AA7" s="7">
        <v>340.75</v>
      </c>
      <c r="AB7" s="7">
        <v>340.85</v>
      </c>
      <c r="AC7" s="7">
        <v>343.75</v>
      </c>
      <c r="AD7" s="89">
        <v>344.51</v>
      </c>
      <c r="AE7" s="36">
        <v>343.76</v>
      </c>
    </row>
    <row r="8" spans="1:31" ht="21.75" customHeight="1">
      <c r="A8" s="5" t="s">
        <v>182</v>
      </c>
      <c r="B8" s="7" t="s">
        <v>183</v>
      </c>
      <c r="C8" s="19">
        <v>1.22</v>
      </c>
      <c r="D8" s="19">
        <v>1.82</v>
      </c>
      <c r="E8" s="19">
        <v>3.24</v>
      </c>
      <c r="F8" s="19">
        <v>3.53</v>
      </c>
      <c r="G8" s="19">
        <v>5.62</v>
      </c>
      <c r="H8" s="19">
        <v>7.72</v>
      </c>
      <c r="I8" s="89">
        <v>10.35</v>
      </c>
      <c r="K8" s="5" t="s">
        <v>180</v>
      </c>
      <c r="L8" s="7" t="s">
        <v>176</v>
      </c>
      <c r="M8" s="19">
        <v>39.67</v>
      </c>
      <c r="N8" s="19">
        <v>42.54</v>
      </c>
      <c r="O8" s="19">
        <v>47.2</v>
      </c>
      <c r="P8" s="19">
        <v>54.89</v>
      </c>
      <c r="Q8" s="89">
        <v>60.19</v>
      </c>
      <c r="R8" s="19">
        <v>40.35</v>
      </c>
      <c r="S8" s="89">
        <v>37.76</v>
      </c>
      <c r="U8" s="5" t="s">
        <v>180</v>
      </c>
      <c r="V8" s="7" t="s">
        <v>176</v>
      </c>
      <c r="W8" s="19">
        <v>39.66</v>
      </c>
      <c r="X8" s="104">
        <v>42.01</v>
      </c>
      <c r="Y8" s="19">
        <v>43.37</v>
      </c>
      <c r="Z8" s="7">
        <v>48.96</v>
      </c>
      <c r="AA8" s="7">
        <v>48.86</v>
      </c>
      <c r="AB8" s="7">
        <v>48.37</v>
      </c>
      <c r="AC8" s="7">
        <v>48.46</v>
      </c>
      <c r="AD8" s="18">
        <v>47.08</v>
      </c>
      <c r="AE8" s="1">
        <v>49.66</v>
      </c>
    </row>
    <row r="9" spans="1:31" ht="21.75" customHeight="1">
      <c r="A9" s="5" t="s">
        <v>184</v>
      </c>
      <c r="B9" s="7" t="s">
        <v>183</v>
      </c>
      <c r="C9" s="19">
        <v>1.04</v>
      </c>
      <c r="D9" s="19">
        <v>1.46</v>
      </c>
      <c r="E9" s="19">
        <v>2.13</v>
      </c>
      <c r="F9" s="19">
        <v>1.95</v>
      </c>
      <c r="G9" s="19">
        <v>3.05</v>
      </c>
      <c r="H9" s="19">
        <v>4.41</v>
      </c>
      <c r="I9" s="89">
        <v>5.79</v>
      </c>
      <c r="K9" s="5" t="s">
        <v>182</v>
      </c>
      <c r="L9" s="7" t="s">
        <v>183</v>
      </c>
      <c r="M9" s="19">
        <v>12.09</v>
      </c>
      <c r="N9" s="19">
        <v>15.2</v>
      </c>
      <c r="O9" s="19">
        <v>32.06</v>
      </c>
      <c r="P9" s="19">
        <v>96.63</v>
      </c>
      <c r="Q9" s="89">
        <v>261.85</v>
      </c>
      <c r="R9" s="19">
        <v>373.81</v>
      </c>
      <c r="S9" s="89">
        <v>682.67</v>
      </c>
      <c r="U9" s="5" t="s">
        <v>182</v>
      </c>
      <c r="V9" s="7" t="s">
        <v>183</v>
      </c>
      <c r="W9" s="19">
        <v>1399.77</v>
      </c>
      <c r="X9" s="104">
        <v>1713.42</v>
      </c>
      <c r="Y9" s="19">
        <v>1865.54</v>
      </c>
      <c r="Z9" s="7">
        <v>2059.87</v>
      </c>
      <c r="AA9" s="7">
        <v>2245.35</v>
      </c>
      <c r="AB9" s="7">
        <v>2363.31</v>
      </c>
      <c r="AC9" s="7">
        <v>2560.69</v>
      </c>
      <c r="AD9" s="18">
        <v>2806.88</v>
      </c>
      <c r="AE9" s="36">
        <v>3008.39</v>
      </c>
    </row>
    <row r="10" spans="1:31" ht="21.75" customHeight="1">
      <c r="A10" s="5" t="s">
        <v>185</v>
      </c>
      <c r="B10" s="7" t="s">
        <v>183</v>
      </c>
      <c r="C10" s="19">
        <v>0.08</v>
      </c>
      <c r="D10" s="19">
        <v>0.16</v>
      </c>
      <c r="E10" s="19">
        <v>0.54</v>
      </c>
      <c r="F10" s="19">
        <v>0.78</v>
      </c>
      <c r="G10" s="19">
        <v>1.39</v>
      </c>
      <c r="H10" s="19">
        <v>1.85</v>
      </c>
      <c r="I10" s="89">
        <v>2.76</v>
      </c>
      <c r="K10" s="5" t="s">
        <v>184</v>
      </c>
      <c r="L10" s="7" t="s">
        <v>183</v>
      </c>
      <c r="M10" s="19">
        <v>6.21</v>
      </c>
      <c r="N10" s="19">
        <v>7.87</v>
      </c>
      <c r="O10" s="19">
        <v>14.26</v>
      </c>
      <c r="P10" s="19">
        <v>40.29</v>
      </c>
      <c r="Q10" s="89">
        <v>82.37</v>
      </c>
      <c r="R10" s="19">
        <v>105.06</v>
      </c>
      <c r="S10" s="89">
        <v>160.5</v>
      </c>
      <c r="U10" s="5" t="s">
        <v>184</v>
      </c>
      <c r="V10" s="7" t="s">
        <v>183</v>
      </c>
      <c r="W10" s="19">
        <v>284.52</v>
      </c>
      <c r="X10" s="104">
        <v>336.27</v>
      </c>
      <c r="Y10" s="19">
        <v>373.93</v>
      </c>
      <c r="Z10" s="19">
        <v>385.5</v>
      </c>
      <c r="AA10" s="7">
        <v>408.18</v>
      </c>
      <c r="AB10" s="7">
        <v>429.39</v>
      </c>
      <c r="AC10" s="7">
        <v>465.86</v>
      </c>
      <c r="AD10" s="18">
        <v>491.17</v>
      </c>
      <c r="AE10" s="36">
        <v>533.62</v>
      </c>
    </row>
    <row r="11" spans="1:31" ht="21.75" customHeight="1">
      <c r="A11" s="5" t="s">
        <v>186</v>
      </c>
      <c r="B11" s="7" t="s">
        <v>183</v>
      </c>
      <c r="C11" s="19">
        <v>0.1</v>
      </c>
      <c r="D11" s="19">
        <v>0.2</v>
      </c>
      <c r="E11" s="19">
        <v>0.57</v>
      </c>
      <c r="F11" s="19">
        <v>0.8</v>
      </c>
      <c r="G11" s="19">
        <v>1.18</v>
      </c>
      <c r="H11" s="19">
        <v>1.46</v>
      </c>
      <c r="I11" s="89">
        <v>1.8</v>
      </c>
      <c r="K11" s="5" t="s">
        <v>185</v>
      </c>
      <c r="L11" s="7" t="s">
        <v>183</v>
      </c>
      <c r="M11" s="19">
        <v>3.51</v>
      </c>
      <c r="N11" s="19">
        <v>4.33</v>
      </c>
      <c r="O11" s="19">
        <v>9.71</v>
      </c>
      <c r="P11" s="19">
        <v>24.66</v>
      </c>
      <c r="Q11" s="89">
        <v>91.64</v>
      </c>
      <c r="R11" s="19">
        <v>135.52</v>
      </c>
      <c r="S11" s="89">
        <v>298.8</v>
      </c>
      <c r="U11" s="5" t="s">
        <v>185</v>
      </c>
      <c r="V11" s="7" t="s">
        <v>183</v>
      </c>
      <c r="W11" s="19">
        <v>570.04</v>
      </c>
      <c r="X11" s="104">
        <v>695.19</v>
      </c>
      <c r="Y11" s="19">
        <v>702.97</v>
      </c>
      <c r="Z11" s="7">
        <v>817.03</v>
      </c>
      <c r="AA11" s="7">
        <v>898.49</v>
      </c>
      <c r="AB11" s="7">
        <v>913.07</v>
      </c>
      <c r="AC11" s="7">
        <v>989.62</v>
      </c>
      <c r="AD11" s="18">
        <v>1058.97</v>
      </c>
      <c r="AE11" s="36">
        <v>1086.61</v>
      </c>
    </row>
    <row r="12" spans="1:31" ht="21.75" customHeight="1">
      <c r="A12" s="5" t="s">
        <v>187</v>
      </c>
      <c r="B12" s="7" t="s">
        <v>172</v>
      </c>
      <c r="C12" s="19" t="s">
        <v>173</v>
      </c>
      <c r="D12" s="19" t="s">
        <v>173</v>
      </c>
      <c r="E12" s="19" t="s">
        <v>173</v>
      </c>
      <c r="F12" s="19" t="s">
        <v>173</v>
      </c>
      <c r="G12" s="19" t="s">
        <v>173</v>
      </c>
      <c r="H12" s="19" t="s">
        <v>173</v>
      </c>
      <c r="I12" s="89" t="s">
        <v>173</v>
      </c>
      <c r="K12" s="5" t="s">
        <v>186</v>
      </c>
      <c r="L12" s="7" t="s">
        <v>183</v>
      </c>
      <c r="M12" s="19">
        <v>2.37</v>
      </c>
      <c r="N12" s="19">
        <v>3.01</v>
      </c>
      <c r="O12" s="19">
        <v>8.09</v>
      </c>
      <c r="P12" s="19">
        <v>31.68</v>
      </c>
      <c r="Q12" s="89">
        <v>87.84</v>
      </c>
      <c r="R12" s="19">
        <v>133.24</v>
      </c>
      <c r="S12" s="89">
        <v>223.37</v>
      </c>
      <c r="U12" s="5" t="s">
        <v>186</v>
      </c>
      <c r="V12" s="7" t="s">
        <v>183</v>
      </c>
      <c r="W12" s="19">
        <v>545.21</v>
      </c>
      <c r="X12" s="104">
        <v>681.97</v>
      </c>
      <c r="Y12" s="19">
        <v>788.64</v>
      </c>
      <c r="Z12" s="7">
        <v>857.34</v>
      </c>
      <c r="AA12" s="7">
        <v>938.69</v>
      </c>
      <c r="AB12" s="7">
        <v>1020.86</v>
      </c>
      <c r="AC12" s="7">
        <v>1105.21</v>
      </c>
      <c r="AD12" s="18">
        <v>1256.74</v>
      </c>
      <c r="AE12" s="36">
        <v>1388.16</v>
      </c>
    </row>
    <row r="13" spans="1:30" ht="21.75" customHeight="1">
      <c r="A13" s="5" t="s">
        <v>188</v>
      </c>
      <c r="B13" s="7" t="s">
        <v>183</v>
      </c>
      <c r="C13" s="19">
        <v>1.21</v>
      </c>
      <c r="D13" s="19">
        <v>1.67</v>
      </c>
      <c r="E13" s="19">
        <v>2.49</v>
      </c>
      <c r="F13" s="19">
        <v>2.26</v>
      </c>
      <c r="G13" s="19">
        <v>3.63</v>
      </c>
      <c r="H13" s="19">
        <v>5.22</v>
      </c>
      <c r="I13" s="89">
        <v>6.97</v>
      </c>
      <c r="K13" s="5" t="s">
        <v>187</v>
      </c>
      <c r="L13" s="7" t="s">
        <v>172</v>
      </c>
      <c r="M13" s="19" t="s">
        <v>48</v>
      </c>
      <c r="N13" s="19" t="s">
        <v>48</v>
      </c>
      <c r="O13" s="19" t="s">
        <v>48</v>
      </c>
      <c r="P13" s="19" t="s">
        <v>48</v>
      </c>
      <c r="Q13" s="89" t="s">
        <v>78</v>
      </c>
      <c r="R13" s="19" t="s">
        <v>174</v>
      </c>
      <c r="S13" s="89" t="s">
        <v>174</v>
      </c>
      <c r="U13" s="5" t="s">
        <v>187</v>
      </c>
      <c r="V13" s="7" t="s">
        <v>172</v>
      </c>
      <c r="W13" s="19"/>
      <c r="X13" s="104"/>
      <c r="Y13" s="19"/>
      <c r="Z13" s="7"/>
      <c r="AA13" s="7"/>
      <c r="AB13" s="7"/>
      <c r="AC13" s="7"/>
      <c r="AD13" s="18"/>
    </row>
    <row r="14" spans="1:31" ht="21.75" customHeight="1">
      <c r="A14" s="5" t="s">
        <v>189</v>
      </c>
      <c r="B14" s="7" t="s">
        <v>172</v>
      </c>
      <c r="C14" s="19" t="s">
        <v>173</v>
      </c>
      <c r="D14" s="19" t="s">
        <v>173</v>
      </c>
      <c r="E14" s="19" t="s">
        <v>173</v>
      </c>
      <c r="F14" s="19" t="s">
        <v>173</v>
      </c>
      <c r="G14" s="19" t="s">
        <v>173</v>
      </c>
      <c r="H14" s="19" t="s">
        <v>173</v>
      </c>
      <c r="I14" s="89" t="s">
        <v>173</v>
      </c>
      <c r="K14" s="5" t="s">
        <v>188</v>
      </c>
      <c r="L14" s="7" t="s">
        <v>183</v>
      </c>
      <c r="M14" s="19">
        <v>7.35</v>
      </c>
      <c r="N14" s="19">
        <v>10.47</v>
      </c>
      <c r="O14" s="19">
        <v>20.87</v>
      </c>
      <c r="P14" s="19">
        <v>60.59</v>
      </c>
      <c r="Q14" s="89">
        <v>138.17</v>
      </c>
      <c r="R14" s="19">
        <v>166.63</v>
      </c>
      <c r="S14" s="89">
        <v>233.02</v>
      </c>
      <c r="U14" s="5" t="s">
        <v>188</v>
      </c>
      <c r="V14" s="7" t="s">
        <v>183</v>
      </c>
      <c r="W14" s="19">
        <v>450.49</v>
      </c>
      <c r="X14" s="104">
        <v>533.45</v>
      </c>
      <c r="Y14" s="19">
        <v>590.38</v>
      </c>
      <c r="Z14" s="7">
        <v>618.27</v>
      </c>
      <c r="AA14" s="7">
        <v>654.57</v>
      </c>
      <c r="AB14" s="19">
        <v>690.9</v>
      </c>
      <c r="AC14" s="19">
        <v>751.84</v>
      </c>
      <c r="AD14" s="18">
        <v>788.34</v>
      </c>
      <c r="AE14" s="36">
        <v>844.72</v>
      </c>
    </row>
    <row r="15" spans="1:30" ht="21.75" customHeight="1">
      <c r="A15" s="5" t="s">
        <v>190</v>
      </c>
      <c r="B15" s="7" t="s">
        <v>191</v>
      </c>
      <c r="C15" s="19">
        <v>41.79</v>
      </c>
      <c r="D15" s="19">
        <v>54.15</v>
      </c>
      <c r="E15" s="19">
        <v>66.06</v>
      </c>
      <c r="F15" s="19">
        <v>54.9</v>
      </c>
      <c r="G15" s="19">
        <v>78.89</v>
      </c>
      <c r="H15" s="19">
        <v>86.01</v>
      </c>
      <c r="I15" s="89">
        <v>119.65</v>
      </c>
      <c r="K15" s="5" t="s">
        <v>189</v>
      </c>
      <c r="L15" s="7" t="s">
        <v>172</v>
      </c>
      <c r="M15" s="19" t="s">
        <v>48</v>
      </c>
      <c r="N15" s="19" t="s">
        <v>48</v>
      </c>
      <c r="O15" s="19" t="s">
        <v>48</v>
      </c>
      <c r="P15" s="19" t="s">
        <v>48</v>
      </c>
      <c r="Q15" s="89" t="s">
        <v>78</v>
      </c>
      <c r="R15" s="19" t="s">
        <v>174</v>
      </c>
      <c r="S15" s="89" t="s">
        <v>174</v>
      </c>
      <c r="U15" s="5" t="s">
        <v>189</v>
      </c>
      <c r="V15" s="7" t="s">
        <v>172</v>
      </c>
      <c r="W15" s="19"/>
      <c r="X15" s="104"/>
      <c r="Y15" s="19"/>
      <c r="Z15" s="7"/>
      <c r="AA15" s="7"/>
      <c r="AB15" s="7"/>
      <c r="AC15" s="7"/>
      <c r="AD15" s="18"/>
    </row>
    <row r="16" spans="1:31" ht="21.75" customHeight="1">
      <c r="A16" s="5" t="s">
        <v>192</v>
      </c>
      <c r="B16" s="7" t="s">
        <v>191</v>
      </c>
      <c r="C16" s="19">
        <v>14.11</v>
      </c>
      <c r="D16" s="19">
        <v>23.23</v>
      </c>
      <c r="E16" s="19">
        <v>49.64</v>
      </c>
      <c r="F16" s="19">
        <v>17.07</v>
      </c>
      <c r="G16" s="19">
        <v>78.43</v>
      </c>
      <c r="H16" s="19">
        <v>108.93</v>
      </c>
      <c r="I16" s="89">
        <v>111.3</v>
      </c>
      <c r="K16" s="5" t="s">
        <v>190</v>
      </c>
      <c r="L16" s="7" t="s">
        <v>191</v>
      </c>
      <c r="M16" s="19">
        <v>101.69</v>
      </c>
      <c r="N16" s="19">
        <v>116.35</v>
      </c>
      <c r="O16" s="19">
        <v>96.13</v>
      </c>
      <c r="P16" s="19">
        <v>132.11</v>
      </c>
      <c r="Q16" s="89">
        <v>129.8</v>
      </c>
      <c r="R16" s="19">
        <v>152.03</v>
      </c>
      <c r="S16" s="89">
        <v>155.11</v>
      </c>
      <c r="U16" s="5" t="s">
        <v>190</v>
      </c>
      <c r="V16" s="7" t="s">
        <v>191</v>
      </c>
      <c r="W16" s="19">
        <v>139.38</v>
      </c>
      <c r="X16" s="104">
        <v>143.32</v>
      </c>
      <c r="Y16" s="19">
        <v>148.62</v>
      </c>
      <c r="Z16" s="19">
        <v>136.66</v>
      </c>
      <c r="AA16" s="7">
        <v>140.21</v>
      </c>
      <c r="AB16" s="7">
        <v>137.67</v>
      </c>
      <c r="AC16" s="19">
        <v>139.4</v>
      </c>
      <c r="AD16" s="18">
        <v>141.42</v>
      </c>
      <c r="AE16" s="110">
        <v>138.24</v>
      </c>
    </row>
    <row r="17" spans="1:31" ht="21.75" customHeight="1">
      <c r="A17" s="5" t="s">
        <v>193</v>
      </c>
      <c r="B17" s="7" t="s">
        <v>191</v>
      </c>
      <c r="C17" s="19">
        <v>0.41</v>
      </c>
      <c r="D17" s="19">
        <v>0.44</v>
      </c>
      <c r="E17" s="19">
        <v>0.84</v>
      </c>
      <c r="F17" s="19">
        <v>0.33</v>
      </c>
      <c r="G17" s="19">
        <v>0.59</v>
      </c>
      <c r="H17" s="19">
        <v>1.35</v>
      </c>
      <c r="I17" s="89">
        <v>2.02</v>
      </c>
      <c r="K17" s="5" t="s">
        <v>192</v>
      </c>
      <c r="L17" s="7" t="s">
        <v>191</v>
      </c>
      <c r="M17" s="19">
        <v>130.98</v>
      </c>
      <c r="N17" s="19">
        <v>121.86</v>
      </c>
      <c r="O17" s="19">
        <v>525.8</v>
      </c>
      <c r="P17" s="19">
        <v>977.79</v>
      </c>
      <c r="Q17" s="89">
        <v>941.5</v>
      </c>
      <c r="R17" s="19">
        <v>618.73</v>
      </c>
      <c r="S17" s="89">
        <v>743.09</v>
      </c>
      <c r="U17" s="5" t="s">
        <v>192</v>
      </c>
      <c r="V17" s="7" t="s">
        <v>191</v>
      </c>
      <c r="W17" s="19">
        <v>957.16</v>
      </c>
      <c r="X17" s="104">
        <v>1000.59</v>
      </c>
      <c r="Y17" s="19">
        <v>1046.72</v>
      </c>
      <c r="Z17" s="7">
        <v>1102.71</v>
      </c>
      <c r="AA17" s="7">
        <v>1046.04</v>
      </c>
      <c r="AB17" s="7">
        <v>978.23</v>
      </c>
      <c r="AC17" s="7">
        <v>980.87</v>
      </c>
      <c r="AD17" s="18">
        <v>1029.42</v>
      </c>
      <c r="AE17" s="36">
        <v>1088.87</v>
      </c>
    </row>
    <row r="18" spans="1:31" ht="21.75" customHeight="1">
      <c r="A18" s="5" t="s">
        <v>194</v>
      </c>
      <c r="B18" s="7" t="s">
        <v>191</v>
      </c>
      <c r="C18" s="19">
        <v>1.17</v>
      </c>
      <c r="D18" s="19">
        <v>1.82</v>
      </c>
      <c r="E18" s="19">
        <v>2.56</v>
      </c>
      <c r="F18" s="19">
        <v>1.78</v>
      </c>
      <c r="G18" s="19">
        <v>3.21</v>
      </c>
      <c r="H18" s="19">
        <v>3.79</v>
      </c>
      <c r="I18" s="89">
        <v>4.15</v>
      </c>
      <c r="K18" s="5" t="s">
        <v>193</v>
      </c>
      <c r="L18" s="7" t="s">
        <v>191</v>
      </c>
      <c r="M18" s="19">
        <v>1.15</v>
      </c>
      <c r="N18" s="19">
        <v>1.95</v>
      </c>
      <c r="O18" s="19">
        <v>6.55</v>
      </c>
      <c r="P18" s="19">
        <v>37.85</v>
      </c>
      <c r="Q18" s="89">
        <v>53.29</v>
      </c>
      <c r="R18" s="19">
        <v>93.86</v>
      </c>
      <c r="S18" s="89">
        <v>150.89</v>
      </c>
      <c r="U18" s="5" t="s">
        <v>193</v>
      </c>
      <c r="V18" s="7" t="s">
        <v>191</v>
      </c>
      <c r="W18" s="19">
        <v>186.58</v>
      </c>
      <c r="X18" s="104">
        <v>204.4</v>
      </c>
      <c r="Y18" s="19">
        <v>211.68</v>
      </c>
      <c r="Z18" s="7">
        <v>221.74</v>
      </c>
      <c r="AA18" s="7">
        <v>223.16</v>
      </c>
      <c r="AB18" s="7">
        <v>228.36</v>
      </c>
      <c r="AC18" s="7">
        <v>234.82</v>
      </c>
      <c r="AD18" s="18">
        <v>245.48</v>
      </c>
      <c r="AE18" s="36">
        <v>266.07</v>
      </c>
    </row>
    <row r="19" spans="1:31" ht="21.75" customHeight="1">
      <c r="A19" s="5" t="s">
        <v>195</v>
      </c>
      <c r="B19" s="7" t="s">
        <v>191</v>
      </c>
      <c r="C19" s="19">
        <v>4.11</v>
      </c>
      <c r="D19" s="19">
        <v>5.26</v>
      </c>
      <c r="E19" s="19">
        <v>9.37</v>
      </c>
      <c r="F19" s="19">
        <v>7.23</v>
      </c>
      <c r="G19" s="19">
        <v>9.2</v>
      </c>
      <c r="H19" s="19">
        <v>9.62</v>
      </c>
      <c r="I19" s="89">
        <v>11.3</v>
      </c>
      <c r="K19" s="5" t="s">
        <v>194</v>
      </c>
      <c r="L19" s="7" t="s">
        <v>191</v>
      </c>
      <c r="M19" s="19">
        <v>3.49</v>
      </c>
      <c r="N19" s="19">
        <v>3.91</v>
      </c>
      <c r="O19" s="19">
        <v>5.06</v>
      </c>
      <c r="P19" s="19">
        <v>6.49</v>
      </c>
      <c r="Q19" s="89">
        <v>6.89</v>
      </c>
      <c r="R19" s="19">
        <v>13.64</v>
      </c>
      <c r="S19" s="89">
        <v>12.34</v>
      </c>
      <c r="U19" s="5" t="s">
        <v>194</v>
      </c>
      <c r="V19" s="7" t="s">
        <v>191</v>
      </c>
      <c r="W19" s="19">
        <v>13.1</v>
      </c>
      <c r="X19" s="104">
        <v>13.76</v>
      </c>
      <c r="Y19" s="19">
        <v>14.89</v>
      </c>
      <c r="Z19" s="7">
        <v>16.07</v>
      </c>
      <c r="AA19" s="7">
        <v>17.29</v>
      </c>
      <c r="AB19" s="7">
        <v>18.21</v>
      </c>
      <c r="AC19" s="19">
        <v>18.98</v>
      </c>
      <c r="AD19" s="18">
        <v>19.84</v>
      </c>
      <c r="AE19" s="36">
        <v>21.09</v>
      </c>
    </row>
    <row r="20" spans="1:31" ht="21.75" customHeight="1">
      <c r="A20" s="5" t="s">
        <v>196</v>
      </c>
      <c r="B20" s="7" t="s">
        <v>191</v>
      </c>
      <c r="C20" s="19">
        <v>1.81</v>
      </c>
      <c r="D20" s="19">
        <v>2.48</v>
      </c>
      <c r="E20" s="19">
        <v>5.79</v>
      </c>
      <c r="F20" s="19">
        <v>3.67</v>
      </c>
      <c r="G20" s="19">
        <v>5.39</v>
      </c>
      <c r="H20" s="19">
        <v>8.81</v>
      </c>
      <c r="I20" s="89">
        <v>14.93</v>
      </c>
      <c r="K20" s="5" t="s">
        <v>195</v>
      </c>
      <c r="L20" s="7" t="s">
        <v>191</v>
      </c>
      <c r="M20" s="19">
        <v>14.52</v>
      </c>
      <c r="N20" s="19">
        <v>16.48</v>
      </c>
      <c r="O20" s="19">
        <v>28.58</v>
      </c>
      <c r="P20" s="19">
        <v>70.62</v>
      </c>
      <c r="Q20" s="89">
        <v>110.43</v>
      </c>
      <c r="R20" s="19">
        <v>169.42</v>
      </c>
      <c r="S20" s="89">
        <v>211.96</v>
      </c>
      <c r="U20" s="5" t="s">
        <v>195</v>
      </c>
      <c r="V20" s="7" t="s">
        <v>191</v>
      </c>
      <c r="W20" s="19">
        <v>218.63</v>
      </c>
      <c r="X20" s="104">
        <v>254.12</v>
      </c>
      <c r="Y20" s="19">
        <v>276.32</v>
      </c>
      <c r="Z20" s="19">
        <v>304</v>
      </c>
      <c r="AA20" s="7">
        <v>332.76</v>
      </c>
      <c r="AB20" s="7">
        <v>353.51</v>
      </c>
      <c r="AC20" s="7">
        <v>335.03</v>
      </c>
      <c r="AD20" s="18">
        <v>352.61</v>
      </c>
      <c r="AE20" s="36">
        <v>375.86</v>
      </c>
    </row>
    <row r="21" spans="1:31" ht="21.75" customHeight="1">
      <c r="A21" s="5" t="s">
        <v>197</v>
      </c>
      <c r="B21" s="7" t="s">
        <v>172</v>
      </c>
      <c r="C21" s="19" t="s">
        <v>173</v>
      </c>
      <c r="D21" s="19" t="s">
        <v>173</v>
      </c>
      <c r="E21" s="19" t="s">
        <v>173</v>
      </c>
      <c r="F21" s="19" t="s">
        <v>173</v>
      </c>
      <c r="G21" s="19" t="s">
        <v>173</v>
      </c>
      <c r="H21" s="19" t="s">
        <v>173</v>
      </c>
      <c r="I21" s="89" t="s">
        <v>173</v>
      </c>
      <c r="K21" s="5" t="s">
        <v>196</v>
      </c>
      <c r="L21" s="7" t="s">
        <v>191</v>
      </c>
      <c r="M21" s="19">
        <v>11.8</v>
      </c>
      <c r="N21" s="19">
        <v>11.15</v>
      </c>
      <c r="O21" s="19">
        <v>17.22</v>
      </c>
      <c r="P21" s="19">
        <v>37.22</v>
      </c>
      <c r="Q21" s="89">
        <v>57.06</v>
      </c>
      <c r="R21" s="19">
        <v>73.64</v>
      </c>
      <c r="S21" s="89">
        <v>84.78</v>
      </c>
      <c r="U21" s="5" t="s">
        <v>196</v>
      </c>
      <c r="V21" s="7" t="s">
        <v>191</v>
      </c>
      <c r="W21" s="19">
        <v>104.57</v>
      </c>
      <c r="X21" s="104">
        <v>110.85</v>
      </c>
      <c r="Y21" s="19">
        <v>116.31</v>
      </c>
      <c r="Z21" s="7">
        <v>120.02</v>
      </c>
      <c r="AA21" s="7">
        <v>122.79</v>
      </c>
      <c r="AB21" s="7">
        <v>126.22</v>
      </c>
      <c r="AC21" s="7">
        <v>120.27</v>
      </c>
      <c r="AD21" s="18">
        <v>122.17</v>
      </c>
      <c r="AE21" s="36">
        <v>123.4</v>
      </c>
    </row>
    <row r="22" spans="1:30" ht="21.75" customHeight="1">
      <c r="A22" s="5" t="s">
        <v>198</v>
      </c>
      <c r="B22" s="7" t="s">
        <v>183</v>
      </c>
      <c r="C22" s="19">
        <v>0.12</v>
      </c>
      <c r="D22" s="19">
        <v>0.25</v>
      </c>
      <c r="E22" s="19">
        <v>1.03</v>
      </c>
      <c r="F22" s="19">
        <v>1.58</v>
      </c>
      <c r="G22" s="19">
        <v>2.93</v>
      </c>
      <c r="H22" s="19">
        <v>4.16</v>
      </c>
      <c r="I22" s="89">
        <v>6.3</v>
      </c>
      <c r="K22" s="5" t="s">
        <v>197</v>
      </c>
      <c r="L22" s="7" t="s">
        <v>172</v>
      </c>
      <c r="M22" s="19" t="s">
        <v>48</v>
      </c>
      <c r="N22" s="19" t="s">
        <v>48</v>
      </c>
      <c r="O22" s="19" t="s">
        <v>48</v>
      </c>
      <c r="P22" s="19" t="s">
        <v>48</v>
      </c>
      <c r="Q22" s="89" t="s">
        <v>78</v>
      </c>
      <c r="R22" s="19" t="s">
        <v>174</v>
      </c>
      <c r="S22" s="89" t="s">
        <v>174</v>
      </c>
      <c r="U22" s="5" t="s">
        <v>197</v>
      </c>
      <c r="V22" s="7" t="s">
        <v>172</v>
      </c>
      <c r="W22" s="19"/>
      <c r="X22" s="19"/>
      <c r="Y22" s="19"/>
      <c r="Z22" s="7"/>
      <c r="AA22" s="7"/>
      <c r="AB22" s="7"/>
      <c r="AC22" s="7"/>
      <c r="AD22" s="18"/>
    </row>
    <row r="23" spans="1:31" ht="21.75" customHeight="1">
      <c r="A23" s="5" t="s">
        <v>199</v>
      </c>
      <c r="B23" s="7" t="s">
        <v>172</v>
      </c>
      <c r="C23" s="19" t="s">
        <v>173</v>
      </c>
      <c r="D23" s="19" t="s">
        <v>173</v>
      </c>
      <c r="E23" s="19" t="s">
        <v>173</v>
      </c>
      <c r="F23" s="19" t="s">
        <v>173</v>
      </c>
      <c r="G23" s="19" t="s">
        <v>173</v>
      </c>
      <c r="H23" s="19" t="s">
        <v>173</v>
      </c>
      <c r="I23" s="89" t="s">
        <v>173</v>
      </c>
      <c r="K23" s="5" t="s">
        <v>198</v>
      </c>
      <c r="L23" s="7" t="s">
        <v>183</v>
      </c>
      <c r="M23" s="19">
        <v>7.79</v>
      </c>
      <c r="N23" s="19">
        <v>8.99</v>
      </c>
      <c r="O23" s="19">
        <v>19.73</v>
      </c>
      <c r="P23" s="19">
        <v>82.06</v>
      </c>
      <c r="Q23" s="89">
        <v>232.86</v>
      </c>
      <c r="R23" s="19">
        <v>365.72</v>
      </c>
      <c r="S23" s="89">
        <v>775.92</v>
      </c>
      <c r="U23" s="5" t="s">
        <v>198</v>
      </c>
      <c r="V23" s="7" t="s">
        <v>183</v>
      </c>
      <c r="W23" s="19">
        <v>1708.61</v>
      </c>
      <c r="X23" s="19">
        <v>2103.97</v>
      </c>
      <c r="Y23" s="19">
        <v>2111.19</v>
      </c>
      <c r="Z23" s="7">
        <v>2435.24</v>
      </c>
      <c r="AA23" s="7">
        <v>2684.91</v>
      </c>
      <c r="AB23" s="7">
        <v>2713.72</v>
      </c>
      <c r="AC23" s="7">
        <v>2892.23</v>
      </c>
      <c r="AD23" s="18">
        <v>3036.05</v>
      </c>
      <c r="AE23" s="36">
        <v>2733.94</v>
      </c>
    </row>
    <row r="24" spans="1:30" ht="21.75" customHeight="1">
      <c r="A24" s="5" t="s">
        <v>200</v>
      </c>
      <c r="B24" s="7" t="s">
        <v>191</v>
      </c>
      <c r="C24" s="19">
        <v>0.81</v>
      </c>
      <c r="D24" s="19">
        <v>6.09</v>
      </c>
      <c r="E24" s="19">
        <v>9.73</v>
      </c>
      <c r="F24" s="19">
        <v>17.4</v>
      </c>
      <c r="G24" s="19">
        <v>9.54</v>
      </c>
      <c r="H24" s="19">
        <v>13.12</v>
      </c>
      <c r="I24" s="89">
        <v>10.87</v>
      </c>
      <c r="K24" s="5" t="s">
        <v>199</v>
      </c>
      <c r="L24" s="7" t="s">
        <v>172</v>
      </c>
      <c r="M24" s="19" t="s">
        <v>48</v>
      </c>
      <c r="N24" s="19" t="s">
        <v>48</v>
      </c>
      <c r="O24" s="19" t="s">
        <v>48</v>
      </c>
      <c r="P24" s="19" t="s">
        <v>48</v>
      </c>
      <c r="Q24" s="89" t="s">
        <v>78</v>
      </c>
      <c r="R24" s="19" t="s">
        <v>174</v>
      </c>
      <c r="S24" s="89" t="s">
        <v>174</v>
      </c>
      <c r="U24" s="5" t="s">
        <v>199</v>
      </c>
      <c r="V24" s="7" t="s">
        <v>172</v>
      </c>
      <c r="W24" s="19"/>
      <c r="X24" s="19"/>
      <c r="Y24" s="19"/>
      <c r="Z24" s="7"/>
      <c r="AA24" s="7"/>
      <c r="AB24" s="7"/>
      <c r="AC24" s="7"/>
      <c r="AD24" s="18"/>
    </row>
    <row r="25" spans="1:31" ht="21.75" customHeight="1">
      <c r="A25" s="5" t="s">
        <v>201</v>
      </c>
      <c r="B25" s="7" t="s">
        <v>191</v>
      </c>
      <c r="C25" s="19">
        <v>1.14</v>
      </c>
      <c r="D25" s="19">
        <v>1.66</v>
      </c>
      <c r="E25" s="19">
        <v>2.73</v>
      </c>
      <c r="F25" s="19">
        <v>1.78</v>
      </c>
      <c r="G25" s="19">
        <v>7.97</v>
      </c>
      <c r="H25" s="19">
        <v>9.93</v>
      </c>
      <c r="I25" s="89">
        <v>10.03</v>
      </c>
      <c r="K25" s="5" t="s">
        <v>200</v>
      </c>
      <c r="L25" s="7" t="s">
        <v>191</v>
      </c>
      <c r="M25" s="19">
        <v>12.06</v>
      </c>
      <c r="N25" s="19">
        <v>19.41</v>
      </c>
      <c r="O25" s="19">
        <v>9.83</v>
      </c>
      <c r="P25" s="19">
        <v>12.25</v>
      </c>
      <c r="Q25" s="89">
        <v>12.76</v>
      </c>
      <c r="R25" s="19">
        <v>9.3</v>
      </c>
      <c r="S25" s="89">
        <v>15.53</v>
      </c>
      <c r="U25" s="5" t="s">
        <v>200</v>
      </c>
      <c r="V25" s="7" t="s">
        <v>191</v>
      </c>
      <c r="W25" s="19">
        <v>12.6</v>
      </c>
      <c r="X25" s="19">
        <v>12.64</v>
      </c>
      <c r="Y25" s="19">
        <v>7.5</v>
      </c>
      <c r="Z25" s="7">
        <v>8.06</v>
      </c>
      <c r="AA25" s="7">
        <v>4.79</v>
      </c>
      <c r="AB25" s="7">
        <v>8.48</v>
      </c>
      <c r="AC25" s="7">
        <v>4.31</v>
      </c>
      <c r="AD25" s="18">
        <v>4.63</v>
      </c>
      <c r="AE25" s="1">
        <v>2.08</v>
      </c>
    </row>
    <row r="26" spans="1:31" ht="21.75" customHeight="1">
      <c r="A26" s="5" t="s">
        <v>202</v>
      </c>
      <c r="B26" s="7" t="s">
        <v>191</v>
      </c>
      <c r="C26" s="19" t="s">
        <v>181</v>
      </c>
      <c r="D26" s="19" t="s">
        <v>181</v>
      </c>
      <c r="E26" s="19" t="s">
        <v>181</v>
      </c>
      <c r="F26" s="19">
        <v>1.86</v>
      </c>
      <c r="G26" s="19">
        <v>5.83</v>
      </c>
      <c r="H26" s="19">
        <v>7.81</v>
      </c>
      <c r="I26" s="89">
        <v>17.14</v>
      </c>
      <c r="K26" s="5" t="s">
        <v>201</v>
      </c>
      <c r="L26" s="7" t="s">
        <v>191</v>
      </c>
      <c r="M26" s="19">
        <v>10.83</v>
      </c>
      <c r="N26" s="19">
        <v>12.15</v>
      </c>
      <c r="O26" s="19">
        <v>39.48</v>
      </c>
      <c r="P26" s="19">
        <v>78.9</v>
      </c>
      <c r="Q26" s="89">
        <v>69.12</v>
      </c>
      <c r="R26" s="19">
        <v>58.38</v>
      </c>
      <c r="S26" s="89">
        <v>106.78</v>
      </c>
      <c r="U26" s="5" t="s">
        <v>201</v>
      </c>
      <c r="V26" s="7" t="s">
        <v>191</v>
      </c>
      <c r="W26" s="19">
        <v>76.5</v>
      </c>
      <c r="X26" s="19">
        <v>80.62</v>
      </c>
      <c r="Y26" s="19">
        <v>117.6</v>
      </c>
      <c r="Z26" s="7">
        <v>123.55</v>
      </c>
      <c r="AA26" s="7">
        <v>124.95</v>
      </c>
      <c r="AB26" s="7">
        <v>117.15</v>
      </c>
      <c r="AC26" s="19">
        <v>106</v>
      </c>
      <c r="AD26" s="18">
        <v>72.32</v>
      </c>
      <c r="AE26" s="1">
        <v>83.32</v>
      </c>
    </row>
    <row r="27" spans="1:31" ht="21.75" customHeight="1">
      <c r="A27" s="5" t="s">
        <v>203</v>
      </c>
      <c r="B27" s="7" t="s">
        <v>191</v>
      </c>
      <c r="C27" s="19" t="s">
        <v>181</v>
      </c>
      <c r="D27" s="19" t="s">
        <v>181</v>
      </c>
      <c r="E27" s="19" t="s">
        <v>181</v>
      </c>
      <c r="F27" s="19">
        <v>0.82</v>
      </c>
      <c r="G27" s="19">
        <v>4.8</v>
      </c>
      <c r="H27" s="19">
        <v>5.03</v>
      </c>
      <c r="I27" s="89">
        <v>4</v>
      </c>
      <c r="K27" s="5" t="s">
        <v>202</v>
      </c>
      <c r="L27" s="7" t="s">
        <v>191</v>
      </c>
      <c r="M27" s="19">
        <v>22.47</v>
      </c>
      <c r="N27" s="19">
        <v>26.44</v>
      </c>
      <c r="O27" s="19">
        <v>59.15</v>
      </c>
      <c r="P27" s="19">
        <v>97.38</v>
      </c>
      <c r="Q27" s="89">
        <v>202.4</v>
      </c>
      <c r="R27" s="19">
        <v>119</v>
      </c>
      <c r="S27" s="89">
        <v>123.8</v>
      </c>
      <c r="U27" s="5" t="s">
        <v>202</v>
      </c>
      <c r="V27" s="7" t="s">
        <v>191</v>
      </c>
      <c r="W27" s="19">
        <v>583.26</v>
      </c>
      <c r="X27" s="19">
        <v>635.96</v>
      </c>
      <c r="Y27" s="19">
        <v>597.93</v>
      </c>
      <c r="Z27" s="7">
        <v>637.02</v>
      </c>
      <c r="AA27" s="7">
        <v>699.85</v>
      </c>
      <c r="AB27" s="7">
        <v>872.03</v>
      </c>
      <c r="AC27" s="7">
        <v>906.93</v>
      </c>
      <c r="AD27" s="18">
        <v>939.84</v>
      </c>
      <c r="AE27" s="36">
        <v>885.8</v>
      </c>
    </row>
    <row r="28" spans="1:31" ht="21.75" customHeight="1">
      <c r="A28" s="5" t="s">
        <v>204</v>
      </c>
      <c r="B28" s="7" t="s">
        <v>205</v>
      </c>
      <c r="C28" s="19" t="s">
        <v>181</v>
      </c>
      <c r="D28" s="19" t="s">
        <v>181</v>
      </c>
      <c r="E28" s="19" t="s">
        <v>181</v>
      </c>
      <c r="F28" s="19">
        <v>0.5</v>
      </c>
      <c r="G28" s="19" t="s">
        <v>181</v>
      </c>
      <c r="H28" s="19" t="s">
        <v>181</v>
      </c>
      <c r="I28" s="89" t="s">
        <v>181</v>
      </c>
      <c r="K28" s="5" t="s">
        <v>203</v>
      </c>
      <c r="L28" s="7" t="s">
        <v>191</v>
      </c>
      <c r="M28" s="19">
        <v>5.56</v>
      </c>
      <c r="N28" s="19">
        <v>5.66</v>
      </c>
      <c r="O28" s="19">
        <v>5.31</v>
      </c>
      <c r="P28" s="19">
        <v>6.43</v>
      </c>
      <c r="Q28" s="89">
        <v>6.12</v>
      </c>
      <c r="R28" s="19">
        <v>5.95</v>
      </c>
      <c r="S28" s="89">
        <v>12.5</v>
      </c>
      <c r="U28" s="5" t="s">
        <v>203</v>
      </c>
      <c r="V28" s="7" t="s">
        <v>191</v>
      </c>
      <c r="W28" s="19">
        <v>30.85</v>
      </c>
      <c r="X28" s="19">
        <v>32.73</v>
      </c>
      <c r="Y28" s="19">
        <v>32.59</v>
      </c>
      <c r="Z28" s="7">
        <v>27.78</v>
      </c>
      <c r="AA28" s="7">
        <v>31.82</v>
      </c>
      <c r="AB28" s="7">
        <v>33.76</v>
      </c>
      <c r="AC28" s="7">
        <v>19.63</v>
      </c>
      <c r="AD28" s="18">
        <v>16.69</v>
      </c>
      <c r="AE28" s="1">
        <v>10.98</v>
      </c>
    </row>
    <row r="29" spans="1:31" ht="21.75" customHeight="1">
      <c r="A29" s="5" t="s">
        <v>206</v>
      </c>
      <c r="B29" s="7" t="s">
        <v>207</v>
      </c>
      <c r="C29" s="31">
        <v>40</v>
      </c>
      <c r="D29" s="31">
        <v>79</v>
      </c>
      <c r="E29" s="31">
        <v>1201</v>
      </c>
      <c r="F29" s="31">
        <v>3406</v>
      </c>
      <c r="G29" s="31">
        <v>6629</v>
      </c>
      <c r="H29" s="31">
        <v>5965</v>
      </c>
      <c r="I29" s="59">
        <v>9286</v>
      </c>
      <c r="K29" s="5" t="s">
        <v>204</v>
      </c>
      <c r="L29" s="7" t="s">
        <v>205</v>
      </c>
      <c r="M29" s="19">
        <v>2.65</v>
      </c>
      <c r="N29" s="19">
        <v>2.63</v>
      </c>
      <c r="O29" s="19">
        <v>42.85</v>
      </c>
      <c r="P29" s="19">
        <v>111.9</v>
      </c>
      <c r="Q29" s="89">
        <v>100</v>
      </c>
      <c r="R29" s="19">
        <v>87.25</v>
      </c>
      <c r="S29" s="89">
        <v>100</v>
      </c>
      <c r="U29" s="5" t="s">
        <v>204</v>
      </c>
      <c r="V29" s="7" t="s">
        <v>205</v>
      </c>
      <c r="W29" s="19">
        <v>135</v>
      </c>
      <c r="X29" s="19">
        <v>137.5</v>
      </c>
      <c r="Y29" s="19">
        <v>139</v>
      </c>
      <c r="Z29" s="19">
        <v>140</v>
      </c>
      <c r="AA29" s="19">
        <v>142</v>
      </c>
      <c r="AB29" s="19">
        <v>142</v>
      </c>
      <c r="AC29" s="19">
        <v>135.5</v>
      </c>
      <c r="AD29" s="89">
        <v>126.5</v>
      </c>
      <c r="AE29" s="36">
        <v>121</v>
      </c>
    </row>
    <row r="30" spans="1:31" ht="21.75" customHeight="1">
      <c r="A30" s="5" t="s">
        <v>208</v>
      </c>
      <c r="B30" s="7" t="s">
        <v>209</v>
      </c>
      <c r="C30" s="7" t="s">
        <v>181</v>
      </c>
      <c r="D30" s="7" t="s">
        <v>181</v>
      </c>
      <c r="E30" s="7" t="s">
        <v>181</v>
      </c>
      <c r="F30" s="7" t="s">
        <v>181</v>
      </c>
      <c r="G30" s="7" t="s">
        <v>181</v>
      </c>
      <c r="H30" s="7" t="s">
        <v>181</v>
      </c>
      <c r="I30" s="18" t="s">
        <v>181</v>
      </c>
      <c r="K30" s="5" t="s">
        <v>206</v>
      </c>
      <c r="L30" s="7" t="s">
        <v>207</v>
      </c>
      <c r="M30" s="31">
        <v>11429</v>
      </c>
      <c r="N30" s="31">
        <v>9063</v>
      </c>
      <c r="O30" s="31">
        <v>15221</v>
      </c>
      <c r="P30" s="31">
        <v>35300</v>
      </c>
      <c r="Q30" s="59">
        <v>146600</v>
      </c>
      <c r="R30" s="31">
        <v>548000</v>
      </c>
      <c r="S30" s="59">
        <v>861435</v>
      </c>
      <c r="U30" s="5" t="s">
        <v>206</v>
      </c>
      <c r="V30" s="7" t="s">
        <v>207</v>
      </c>
      <c r="W30" s="31">
        <v>751063</v>
      </c>
      <c r="X30" s="31">
        <v>809975</v>
      </c>
      <c r="Y30" s="31">
        <v>1347384</v>
      </c>
      <c r="Z30" s="7">
        <v>1534094</v>
      </c>
      <c r="AA30" s="7">
        <v>1325344</v>
      </c>
      <c r="AB30" s="7">
        <v>1430447</v>
      </c>
      <c r="AC30" s="7">
        <v>1576631.13</v>
      </c>
      <c r="AD30" s="18">
        <v>3774609</v>
      </c>
      <c r="AE30" s="1">
        <v>2103700</v>
      </c>
    </row>
    <row r="31" spans="1:31" ht="21.75" customHeight="1">
      <c r="A31" s="5" t="s">
        <v>210</v>
      </c>
      <c r="B31" s="7" t="s">
        <v>172</v>
      </c>
      <c r="C31" s="7" t="s">
        <v>173</v>
      </c>
      <c r="D31" s="7" t="s">
        <v>173</v>
      </c>
      <c r="E31" s="7" t="s">
        <v>173</v>
      </c>
      <c r="F31" s="7" t="s">
        <v>173</v>
      </c>
      <c r="G31" s="7" t="s">
        <v>173</v>
      </c>
      <c r="H31" s="7" t="s">
        <v>173</v>
      </c>
      <c r="I31" s="18" t="s">
        <v>173</v>
      </c>
      <c r="K31" s="5" t="s">
        <v>208</v>
      </c>
      <c r="L31" s="7" t="s">
        <v>209</v>
      </c>
      <c r="M31" s="19" t="s">
        <v>211</v>
      </c>
      <c r="N31" s="19">
        <v>6.5</v>
      </c>
      <c r="O31" s="19">
        <v>169.37</v>
      </c>
      <c r="P31" s="19">
        <v>299.19</v>
      </c>
      <c r="Q31" s="89">
        <v>239.47</v>
      </c>
      <c r="R31" s="19">
        <v>295.48</v>
      </c>
      <c r="S31" s="89">
        <v>2622.4</v>
      </c>
      <c r="U31" s="5" t="s">
        <v>208</v>
      </c>
      <c r="V31" s="7" t="s">
        <v>209</v>
      </c>
      <c r="W31" s="19">
        <v>8399.25</v>
      </c>
      <c r="X31" s="19">
        <v>9654.93</v>
      </c>
      <c r="Y31" s="19">
        <v>10297.28</v>
      </c>
      <c r="Z31" s="19">
        <v>12198.62</v>
      </c>
      <c r="AA31" s="7">
        <v>18521.77</v>
      </c>
      <c r="AB31" s="19">
        <v>26327.48</v>
      </c>
      <c r="AC31" s="7">
        <v>27928.43</v>
      </c>
      <c r="AD31" s="18">
        <v>23771.15</v>
      </c>
      <c r="AE31" s="36">
        <v>15289</v>
      </c>
    </row>
    <row r="32" spans="1:31" ht="21.75" customHeight="1">
      <c r="A32" s="5" t="s">
        <v>212</v>
      </c>
      <c r="B32" s="7" t="s">
        <v>183</v>
      </c>
      <c r="C32" s="19" t="s">
        <v>181</v>
      </c>
      <c r="D32" s="19">
        <v>0.02</v>
      </c>
      <c r="E32" s="19">
        <v>0.29</v>
      </c>
      <c r="F32" s="19">
        <v>0.31</v>
      </c>
      <c r="G32" s="19">
        <v>0.43</v>
      </c>
      <c r="H32" s="19">
        <v>0.4</v>
      </c>
      <c r="I32" s="89">
        <v>1.36</v>
      </c>
      <c r="K32" s="5" t="s">
        <v>213</v>
      </c>
      <c r="L32" s="7" t="s">
        <v>191</v>
      </c>
      <c r="M32" s="19" t="s">
        <v>211</v>
      </c>
      <c r="N32" s="19" t="s">
        <v>211</v>
      </c>
      <c r="O32" s="19">
        <v>0.12</v>
      </c>
      <c r="P32" s="19">
        <v>26.19</v>
      </c>
      <c r="Q32" s="89">
        <v>94.91</v>
      </c>
      <c r="R32" s="19">
        <v>229</v>
      </c>
      <c r="S32" s="89">
        <v>328.27</v>
      </c>
      <c r="U32" s="5" t="s">
        <v>213</v>
      </c>
      <c r="V32" s="7" t="s">
        <v>191</v>
      </c>
      <c r="W32" s="19">
        <v>468.9</v>
      </c>
      <c r="X32" s="19">
        <v>556.71</v>
      </c>
      <c r="Y32" s="19">
        <v>401.37</v>
      </c>
      <c r="Z32" s="7">
        <v>387.41</v>
      </c>
      <c r="AA32" s="7">
        <v>389.75</v>
      </c>
      <c r="AB32" s="7">
        <v>449.72</v>
      </c>
      <c r="AC32" s="7">
        <v>494.74</v>
      </c>
      <c r="AD32" s="18">
        <v>484.59</v>
      </c>
      <c r="AE32" s="1">
        <v>518.94</v>
      </c>
    </row>
    <row r="33" spans="1:30" ht="21.75" customHeight="1">
      <c r="A33" s="5" t="s">
        <v>214</v>
      </c>
      <c r="B33" s="7" t="s">
        <v>172</v>
      </c>
      <c r="C33" s="19" t="s">
        <v>173</v>
      </c>
      <c r="D33" s="19" t="s">
        <v>173</v>
      </c>
      <c r="E33" s="19" t="s">
        <v>173</v>
      </c>
      <c r="F33" s="19" t="s">
        <v>173</v>
      </c>
      <c r="G33" s="19" t="s">
        <v>173</v>
      </c>
      <c r="H33" s="19" t="s">
        <v>173</v>
      </c>
      <c r="I33" s="89" t="s">
        <v>173</v>
      </c>
      <c r="K33" s="5" t="s">
        <v>210</v>
      </c>
      <c r="L33" s="7" t="s">
        <v>172</v>
      </c>
      <c r="M33" s="19" t="s">
        <v>48</v>
      </c>
      <c r="N33" s="19" t="s">
        <v>48</v>
      </c>
      <c r="O33" s="19" t="s">
        <v>48</v>
      </c>
      <c r="P33" s="19" t="s">
        <v>48</v>
      </c>
      <c r="Q33" s="89" t="s">
        <v>215</v>
      </c>
      <c r="R33" s="19" t="s">
        <v>174</v>
      </c>
      <c r="S33" s="89" t="s">
        <v>174</v>
      </c>
      <c r="U33" s="5" t="s">
        <v>210</v>
      </c>
      <c r="V33" s="7" t="s">
        <v>172</v>
      </c>
      <c r="W33" s="19"/>
      <c r="X33" s="19"/>
      <c r="Y33" s="19"/>
      <c r="Z33" s="7"/>
      <c r="AA33" s="7"/>
      <c r="AB33" s="7"/>
      <c r="AC33" s="7"/>
      <c r="AD33" s="18"/>
    </row>
    <row r="34" spans="1:31" ht="21.75" customHeight="1">
      <c r="A34" s="12" t="s">
        <v>216</v>
      </c>
      <c r="B34" s="26" t="s">
        <v>183</v>
      </c>
      <c r="C34" s="33">
        <v>0.62</v>
      </c>
      <c r="D34" s="33">
        <v>1.09</v>
      </c>
      <c r="E34" s="33">
        <v>1.79</v>
      </c>
      <c r="F34" s="33">
        <v>2.49</v>
      </c>
      <c r="G34" s="33">
        <v>2.55</v>
      </c>
      <c r="H34" s="33">
        <v>3.28</v>
      </c>
      <c r="I34" s="102">
        <v>4.27</v>
      </c>
      <c r="K34" s="5" t="s">
        <v>217</v>
      </c>
      <c r="L34" s="7" t="s">
        <v>183</v>
      </c>
      <c r="M34" s="19">
        <v>1.73</v>
      </c>
      <c r="N34" s="19">
        <v>2.47</v>
      </c>
      <c r="O34" s="19">
        <v>9.53</v>
      </c>
      <c r="P34" s="19">
        <v>16.81</v>
      </c>
      <c r="Q34" s="106">
        <v>86</v>
      </c>
      <c r="R34" s="19">
        <v>76.83</v>
      </c>
      <c r="S34" s="89">
        <v>180.45</v>
      </c>
      <c r="U34" s="5" t="s">
        <v>212</v>
      </c>
      <c r="V34" s="7" t="s">
        <v>183</v>
      </c>
      <c r="W34" s="19">
        <v>383.6896</v>
      </c>
      <c r="X34" s="19">
        <v>494.6</v>
      </c>
      <c r="Y34" s="19">
        <v>572.28</v>
      </c>
      <c r="Z34" s="7">
        <v>749.46</v>
      </c>
      <c r="AA34" s="7">
        <v>1020.76</v>
      </c>
      <c r="AB34" s="7">
        <v>1313.69</v>
      </c>
      <c r="AC34" s="19">
        <v>1531.6</v>
      </c>
      <c r="AD34" s="18">
        <v>1641.53</v>
      </c>
      <c r="AE34" s="36"/>
    </row>
    <row r="35" spans="11:30" ht="21.75" customHeight="1">
      <c r="K35" s="5" t="s">
        <v>214</v>
      </c>
      <c r="L35" s="7" t="s">
        <v>172</v>
      </c>
      <c r="M35" s="19" t="s">
        <v>48</v>
      </c>
      <c r="N35" s="19" t="s">
        <v>48</v>
      </c>
      <c r="O35" s="19" t="s">
        <v>48</v>
      </c>
      <c r="P35" s="19" t="s">
        <v>48</v>
      </c>
      <c r="Q35" s="89" t="s">
        <v>215</v>
      </c>
      <c r="R35" s="19" t="s">
        <v>174</v>
      </c>
      <c r="S35" s="89" t="s">
        <v>174</v>
      </c>
      <c r="U35" s="5" t="s">
        <v>214</v>
      </c>
      <c r="V35" s="7" t="s">
        <v>172</v>
      </c>
      <c r="W35" s="19"/>
      <c r="X35" s="19"/>
      <c r="Y35" s="19"/>
      <c r="Z35" s="7"/>
      <c r="AA35" s="7"/>
      <c r="AB35" s="7"/>
      <c r="AC35" s="7"/>
      <c r="AD35" s="18"/>
    </row>
    <row r="36" spans="11:31" ht="21.75" customHeight="1">
      <c r="K36" s="12" t="s">
        <v>216</v>
      </c>
      <c r="L36" s="26" t="s">
        <v>183</v>
      </c>
      <c r="M36" s="33">
        <v>5.31</v>
      </c>
      <c r="N36" s="33">
        <v>7.11</v>
      </c>
      <c r="O36" s="33">
        <v>17.26</v>
      </c>
      <c r="P36" s="33">
        <v>43.27</v>
      </c>
      <c r="Q36" s="102">
        <v>123.04</v>
      </c>
      <c r="R36" s="33">
        <v>174.83</v>
      </c>
      <c r="S36" s="102">
        <v>269.25</v>
      </c>
      <c r="U36" s="12" t="s">
        <v>216</v>
      </c>
      <c r="V36" s="26" t="s">
        <v>183</v>
      </c>
      <c r="W36" s="33">
        <v>679.79</v>
      </c>
      <c r="X36" s="33">
        <v>805.59</v>
      </c>
      <c r="Y36" s="33">
        <v>861.33</v>
      </c>
      <c r="Z36" s="33">
        <v>1010.7</v>
      </c>
      <c r="AA36" s="33">
        <v>1162.1</v>
      </c>
      <c r="AB36" s="26">
        <v>1308.95</v>
      </c>
      <c r="AC36" s="26">
        <v>1432.96</v>
      </c>
      <c r="AD36" s="67">
        <v>1578.08</v>
      </c>
      <c r="AE36" s="36">
        <v>1697.3</v>
      </c>
    </row>
  </sheetData>
  <sheetProtection/>
  <mergeCells count="3">
    <mergeCell ref="A1:I1"/>
    <mergeCell ref="K1:S1"/>
    <mergeCell ref="U1:AC1"/>
  </mergeCells>
  <printOptions horizontalCentered="1"/>
  <pageMargins left="0.75" right="0.75" top="0.98" bottom="0.98" header="0.51" footer="0.51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6"/>
  <sheetViews>
    <sheetView zoomScale="90" zoomScaleNormal="90" zoomScalePageLayoutView="0" workbookViewId="0" topLeftCell="M1">
      <selection activeCell="AC25" sqref="AC25:AE29"/>
    </sheetView>
  </sheetViews>
  <sheetFormatPr defaultColWidth="8.00390625" defaultRowHeight="14.25"/>
  <cols>
    <col min="1" max="1" width="23.625" style="1" customWidth="1"/>
    <col min="2" max="9" width="8.00390625" style="1" customWidth="1"/>
    <col min="10" max="10" width="3.75390625" style="1" customWidth="1"/>
    <col min="11" max="11" width="22.375" style="1" customWidth="1"/>
    <col min="12" max="12" width="9.625" style="1" customWidth="1"/>
    <col min="13" max="18" width="8.00390625" style="1" customWidth="1"/>
    <col min="19" max="19" width="8.875" style="1" customWidth="1"/>
    <col min="20" max="20" width="3.625" style="1" customWidth="1"/>
    <col min="21" max="21" width="21.625" style="1" customWidth="1"/>
    <col min="22" max="22" width="8.00390625" style="1" customWidth="1"/>
    <col min="23" max="23" width="8.875" style="1" customWidth="1"/>
    <col min="24" max="24" width="8.375" style="1" hidden="1" customWidth="1"/>
    <col min="25" max="25" width="9.375" style="1" bestFit="1" customWidth="1"/>
    <col min="26" max="26" width="9.25390625" style="1" customWidth="1"/>
    <col min="27" max="27" width="8.875" style="1" customWidth="1"/>
    <col min="28" max="28" width="9.375" style="1" bestFit="1" customWidth="1"/>
    <col min="29" max="29" width="8.375" style="1" bestFit="1" customWidth="1"/>
    <col min="30" max="30" width="8.50390625" style="1" customWidth="1"/>
    <col min="31" max="31" width="9.375" style="1" bestFit="1" customWidth="1"/>
    <col min="32" max="16384" width="8.00390625" style="1" customWidth="1"/>
  </cols>
  <sheetData>
    <row r="1" spans="1:29" ht="18.75">
      <c r="A1" s="206" t="s">
        <v>218</v>
      </c>
      <c r="B1" s="206"/>
      <c r="C1" s="206"/>
      <c r="D1" s="206"/>
      <c r="E1" s="206"/>
      <c r="F1" s="206"/>
      <c r="G1" s="206"/>
      <c r="H1" s="206"/>
      <c r="I1" s="206"/>
      <c r="K1" s="206" t="s">
        <v>219</v>
      </c>
      <c r="L1" s="206"/>
      <c r="M1" s="206"/>
      <c r="N1" s="206"/>
      <c r="O1" s="206"/>
      <c r="P1" s="206"/>
      <c r="Q1" s="206"/>
      <c r="R1" s="207"/>
      <c r="S1" s="207"/>
      <c r="U1" s="206" t="s">
        <v>220</v>
      </c>
      <c r="V1" s="206"/>
      <c r="W1" s="206"/>
      <c r="X1" s="206"/>
      <c r="Y1" s="206"/>
      <c r="Z1" s="206"/>
      <c r="AA1" s="206"/>
      <c r="AB1" s="206"/>
      <c r="AC1" s="206"/>
    </row>
    <row r="3" spans="1:31" ht="30.75" customHeight="1">
      <c r="A3" s="3" t="s">
        <v>154</v>
      </c>
      <c r="B3" s="15" t="s">
        <v>146</v>
      </c>
      <c r="C3" s="15" t="s">
        <v>147</v>
      </c>
      <c r="D3" s="15" t="s">
        <v>148</v>
      </c>
      <c r="E3" s="15" t="s">
        <v>149</v>
      </c>
      <c r="F3" s="15" t="s">
        <v>150</v>
      </c>
      <c r="G3" s="15" t="s">
        <v>151</v>
      </c>
      <c r="H3" s="15" t="s">
        <v>152</v>
      </c>
      <c r="I3" s="55" t="s">
        <v>221</v>
      </c>
      <c r="K3" s="3" t="s">
        <v>145</v>
      </c>
      <c r="L3" s="15" t="s">
        <v>222</v>
      </c>
      <c r="M3" s="15" t="s">
        <v>156</v>
      </c>
      <c r="N3" s="15" t="s">
        <v>157</v>
      </c>
      <c r="O3" s="15" t="s">
        <v>158</v>
      </c>
      <c r="P3" s="15" t="s">
        <v>159</v>
      </c>
      <c r="Q3" s="55" t="s">
        <v>223</v>
      </c>
      <c r="R3" s="15" t="s">
        <v>224</v>
      </c>
      <c r="S3" s="55" t="s">
        <v>225</v>
      </c>
      <c r="U3" s="3" t="s">
        <v>145</v>
      </c>
      <c r="V3" s="15" t="s">
        <v>222</v>
      </c>
      <c r="W3" s="15" t="s">
        <v>163</v>
      </c>
      <c r="X3" s="15" t="s">
        <v>164</v>
      </c>
      <c r="Y3" s="15" t="s">
        <v>165</v>
      </c>
      <c r="Z3" s="15" t="s">
        <v>166</v>
      </c>
      <c r="AA3" s="55" t="s">
        <v>167</v>
      </c>
      <c r="AB3" s="55" t="s">
        <v>168</v>
      </c>
      <c r="AC3" s="55" t="s">
        <v>169</v>
      </c>
      <c r="AD3" s="68" t="s">
        <v>170</v>
      </c>
      <c r="AE3" s="68" t="s">
        <v>38</v>
      </c>
    </row>
    <row r="4" spans="1:31" ht="21.75" customHeight="1">
      <c r="A4" s="4" t="s">
        <v>226</v>
      </c>
      <c r="B4" s="37" t="s">
        <v>172</v>
      </c>
      <c r="C4" s="37" t="s">
        <v>173</v>
      </c>
      <c r="D4" s="37" t="s">
        <v>173</v>
      </c>
      <c r="E4" s="37" t="s">
        <v>173</v>
      </c>
      <c r="F4" s="37" t="s">
        <v>173</v>
      </c>
      <c r="G4" s="37" t="s">
        <v>173</v>
      </c>
      <c r="H4" s="37" t="s">
        <v>173</v>
      </c>
      <c r="I4" s="46" t="s">
        <v>173</v>
      </c>
      <c r="K4" s="4" t="s">
        <v>226</v>
      </c>
      <c r="L4" s="56" t="s">
        <v>173</v>
      </c>
      <c r="M4" s="37" t="s">
        <v>172</v>
      </c>
      <c r="N4" s="37" t="s">
        <v>48</v>
      </c>
      <c r="O4" s="37" t="s">
        <v>48</v>
      </c>
      <c r="P4" s="37" t="s">
        <v>48</v>
      </c>
      <c r="Q4" s="46" t="s">
        <v>78</v>
      </c>
      <c r="R4" s="7"/>
      <c r="S4" s="18"/>
      <c r="U4" s="5" t="s">
        <v>226</v>
      </c>
      <c r="V4" s="7" t="s">
        <v>173</v>
      </c>
      <c r="W4" s="7"/>
      <c r="X4" s="7"/>
      <c r="Y4" s="7"/>
      <c r="Z4" s="7"/>
      <c r="AA4" s="18"/>
      <c r="AB4" s="37"/>
      <c r="AC4" s="46"/>
      <c r="AD4" s="92"/>
      <c r="AE4" s="18"/>
    </row>
    <row r="5" spans="1:31" ht="21.75" customHeight="1">
      <c r="A5" s="5" t="s">
        <v>227</v>
      </c>
      <c r="B5" s="7" t="s">
        <v>191</v>
      </c>
      <c r="C5" s="31">
        <v>26</v>
      </c>
      <c r="D5" s="31">
        <v>30</v>
      </c>
      <c r="E5" s="31">
        <v>190</v>
      </c>
      <c r="F5" s="31">
        <v>211</v>
      </c>
      <c r="G5" s="31">
        <v>325</v>
      </c>
      <c r="H5" s="31">
        <v>589</v>
      </c>
      <c r="I5" s="59">
        <v>811</v>
      </c>
      <c r="K5" s="5" t="s">
        <v>227</v>
      </c>
      <c r="L5" s="17" t="s">
        <v>228</v>
      </c>
      <c r="M5" s="31">
        <v>1124</v>
      </c>
      <c r="N5" s="31">
        <v>1907</v>
      </c>
      <c r="O5" s="31">
        <v>3798</v>
      </c>
      <c r="P5" s="31">
        <v>5914</v>
      </c>
      <c r="Q5" s="59">
        <v>8729</v>
      </c>
      <c r="R5" s="31">
        <v>5694</v>
      </c>
      <c r="S5" s="59">
        <v>8354</v>
      </c>
      <c r="U5" s="5" t="s">
        <v>227</v>
      </c>
      <c r="V5" s="17" t="s">
        <v>228</v>
      </c>
      <c r="W5" s="31">
        <v>11070</v>
      </c>
      <c r="X5" s="7">
        <v>13403</v>
      </c>
      <c r="Y5" s="7">
        <v>14130</v>
      </c>
      <c r="Z5" s="7">
        <v>17071</v>
      </c>
      <c r="AA5" s="18">
        <v>18690</v>
      </c>
      <c r="AB5" s="7">
        <v>19026</v>
      </c>
      <c r="AC5" s="18">
        <v>20095</v>
      </c>
      <c r="AD5" s="93">
        <v>21685</v>
      </c>
      <c r="AE5" s="18">
        <v>23255</v>
      </c>
    </row>
    <row r="6" spans="1:31" ht="21.75" customHeight="1">
      <c r="A6" s="5" t="s">
        <v>229</v>
      </c>
      <c r="B6" s="7" t="s">
        <v>230</v>
      </c>
      <c r="C6" s="31">
        <v>2017</v>
      </c>
      <c r="D6" s="31">
        <v>2411</v>
      </c>
      <c r="E6" s="31">
        <v>28421</v>
      </c>
      <c r="F6" s="31">
        <v>41925</v>
      </c>
      <c r="G6" s="31">
        <v>77381</v>
      </c>
      <c r="H6" s="31">
        <v>110452</v>
      </c>
      <c r="I6" s="59">
        <v>180151</v>
      </c>
      <c r="K6" s="5" t="s">
        <v>229</v>
      </c>
      <c r="L6" s="17" t="s">
        <v>231</v>
      </c>
      <c r="M6" s="31">
        <v>203469</v>
      </c>
      <c r="N6" s="31">
        <v>218848</v>
      </c>
      <c r="O6" s="31">
        <v>256202</v>
      </c>
      <c r="P6" s="31">
        <v>376863</v>
      </c>
      <c r="Q6" s="59">
        <v>495859</v>
      </c>
      <c r="R6" s="31">
        <v>660722</v>
      </c>
      <c r="S6" s="59">
        <v>1107368</v>
      </c>
      <c r="U6" s="5" t="s">
        <v>229</v>
      </c>
      <c r="V6" s="17" t="s">
        <v>231</v>
      </c>
      <c r="W6" s="31">
        <v>2543976</v>
      </c>
      <c r="X6" s="7">
        <v>3755471</v>
      </c>
      <c r="Y6" s="7">
        <v>3729506</v>
      </c>
      <c r="Z6" s="7">
        <v>3874604</v>
      </c>
      <c r="AA6" s="18">
        <v>4691172</v>
      </c>
      <c r="AB6" s="7">
        <v>4872753</v>
      </c>
      <c r="AC6" s="18">
        <v>5246622</v>
      </c>
      <c r="AD6" s="93">
        <v>5856329</v>
      </c>
      <c r="AE6" s="18">
        <v>6481657</v>
      </c>
    </row>
    <row r="7" spans="1:31" ht="21.75" customHeight="1">
      <c r="A7" s="5" t="s">
        <v>232</v>
      </c>
      <c r="B7" s="7" t="s">
        <v>176</v>
      </c>
      <c r="C7" s="8">
        <v>0.4</v>
      </c>
      <c r="D7" s="31">
        <v>21</v>
      </c>
      <c r="E7" s="31">
        <v>146</v>
      </c>
      <c r="F7" s="31">
        <v>362</v>
      </c>
      <c r="G7" s="31">
        <v>404</v>
      </c>
      <c r="H7" s="31">
        <v>326</v>
      </c>
      <c r="I7" s="59">
        <v>525</v>
      </c>
      <c r="K7" s="5" t="s">
        <v>232</v>
      </c>
      <c r="L7" s="17" t="s">
        <v>233</v>
      </c>
      <c r="M7" s="31">
        <v>692</v>
      </c>
      <c r="N7" s="31">
        <v>1450</v>
      </c>
      <c r="O7" s="31">
        <v>4227</v>
      </c>
      <c r="P7" s="31">
        <v>5790</v>
      </c>
      <c r="Q7" s="59">
        <v>9206</v>
      </c>
      <c r="R7" s="31">
        <v>5861</v>
      </c>
      <c r="S7" s="59">
        <v>6700</v>
      </c>
      <c r="U7" s="5" t="s">
        <v>232</v>
      </c>
      <c r="V7" s="17" t="s">
        <v>233</v>
      </c>
      <c r="W7" s="31">
        <v>12972</v>
      </c>
      <c r="X7" s="7">
        <v>14121</v>
      </c>
      <c r="Y7" s="7">
        <v>14952</v>
      </c>
      <c r="Z7" s="7">
        <v>6741</v>
      </c>
      <c r="AA7" s="18">
        <v>7977</v>
      </c>
      <c r="AB7" s="7">
        <v>8165</v>
      </c>
      <c r="AC7" s="18">
        <v>8992</v>
      </c>
      <c r="AD7" s="93">
        <v>9858</v>
      </c>
      <c r="AE7" s="18">
        <v>9821</v>
      </c>
    </row>
    <row r="8" spans="1:31" ht="21.75" customHeight="1">
      <c r="A8" s="5" t="s">
        <v>234</v>
      </c>
      <c r="B8" s="7" t="s">
        <v>235</v>
      </c>
      <c r="C8" s="31">
        <v>33</v>
      </c>
      <c r="D8" s="31">
        <v>2925</v>
      </c>
      <c r="E8" s="31">
        <v>11550</v>
      </c>
      <c r="F8" s="31">
        <v>23300</v>
      </c>
      <c r="G8" s="31">
        <v>22817</v>
      </c>
      <c r="H8" s="31">
        <v>23867</v>
      </c>
      <c r="I8" s="59">
        <v>35086</v>
      </c>
      <c r="K8" s="5" t="s">
        <v>234</v>
      </c>
      <c r="L8" s="17" t="s">
        <v>236</v>
      </c>
      <c r="M8" s="31">
        <v>45080</v>
      </c>
      <c r="N8" s="31">
        <v>75748</v>
      </c>
      <c r="O8" s="31">
        <v>241813</v>
      </c>
      <c r="P8" s="31">
        <v>325960</v>
      </c>
      <c r="Q8" s="59">
        <v>554512</v>
      </c>
      <c r="R8" s="31">
        <v>568084</v>
      </c>
      <c r="S8" s="59">
        <v>679515</v>
      </c>
      <c r="U8" s="5" t="s">
        <v>234</v>
      </c>
      <c r="V8" s="17" t="s">
        <v>236</v>
      </c>
      <c r="W8" s="31">
        <v>923301</v>
      </c>
      <c r="X8" s="7">
        <v>1041700</v>
      </c>
      <c r="Y8" s="7">
        <v>1137327</v>
      </c>
      <c r="Z8" s="7">
        <v>738545</v>
      </c>
      <c r="AA8" s="18">
        <v>873449</v>
      </c>
      <c r="AB8" s="7">
        <v>867420</v>
      </c>
      <c r="AC8" s="18">
        <v>931397</v>
      </c>
      <c r="AD8" s="18">
        <v>1055314.28</v>
      </c>
      <c r="AE8" s="18">
        <v>1038032</v>
      </c>
    </row>
    <row r="9" spans="1:31" ht="21.75" customHeight="1">
      <c r="A9" s="5" t="s">
        <v>237</v>
      </c>
      <c r="B9" s="7" t="s">
        <v>191</v>
      </c>
      <c r="C9" s="31">
        <v>7</v>
      </c>
      <c r="D9" s="31">
        <v>12</v>
      </c>
      <c r="E9" s="31">
        <v>160</v>
      </c>
      <c r="F9" s="31">
        <v>192</v>
      </c>
      <c r="G9" s="31">
        <v>311</v>
      </c>
      <c r="H9" s="31">
        <v>439</v>
      </c>
      <c r="I9" s="59">
        <v>901</v>
      </c>
      <c r="K9" s="5" t="s">
        <v>237</v>
      </c>
      <c r="L9" s="17" t="s">
        <v>228</v>
      </c>
      <c r="M9" s="31">
        <v>1109</v>
      </c>
      <c r="N9" s="31">
        <v>1220</v>
      </c>
      <c r="O9" s="31">
        <v>1413</v>
      </c>
      <c r="P9" s="31">
        <v>1781</v>
      </c>
      <c r="Q9" s="59">
        <v>2271</v>
      </c>
      <c r="R9" s="31">
        <v>2689</v>
      </c>
      <c r="S9" s="59">
        <v>6620</v>
      </c>
      <c r="U9" s="5" t="s">
        <v>237</v>
      </c>
      <c r="V9" s="17" t="s">
        <v>228</v>
      </c>
      <c r="W9" s="31">
        <v>13638</v>
      </c>
      <c r="X9" s="7">
        <v>15539</v>
      </c>
      <c r="Y9" s="7">
        <v>17092</v>
      </c>
      <c r="Z9" s="7">
        <v>18006</v>
      </c>
      <c r="AA9" s="18">
        <v>20238</v>
      </c>
      <c r="AB9" s="7">
        <v>22025</v>
      </c>
      <c r="AC9" s="18">
        <v>25633</v>
      </c>
      <c r="AD9" s="93">
        <v>28209</v>
      </c>
      <c r="AE9" s="18">
        <v>30185</v>
      </c>
    </row>
    <row r="10" spans="1:31" ht="21.75" customHeight="1">
      <c r="A10" s="5" t="s">
        <v>238</v>
      </c>
      <c r="B10" s="7" t="s">
        <v>239</v>
      </c>
      <c r="C10" s="31">
        <v>37</v>
      </c>
      <c r="D10" s="31">
        <v>43</v>
      </c>
      <c r="E10" s="31">
        <v>209</v>
      </c>
      <c r="F10" s="31">
        <v>307</v>
      </c>
      <c r="G10" s="31">
        <v>345</v>
      </c>
      <c r="H10" s="31">
        <v>316</v>
      </c>
      <c r="I10" s="59">
        <v>488</v>
      </c>
      <c r="K10" s="5" t="s">
        <v>238</v>
      </c>
      <c r="L10" s="17" t="s">
        <v>240</v>
      </c>
      <c r="M10" s="31">
        <v>414</v>
      </c>
      <c r="N10" s="31">
        <v>524</v>
      </c>
      <c r="O10" s="31">
        <v>963</v>
      </c>
      <c r="P10" s="31">
        <v>4041</v>
      </c>
      <c r="Q10" s="59">
        <v>64093</v>
      </c>
      <c r="R10" s="31">
        <v>194054</v>
      </c>
      <c r="S10" s="59">
        <v>477070</v>
      </c>
      <c r="U10" s="5" t="s">
        <v>238</v>
      </c>
      <c r="V10" s="17" t="s">
        <v>240</v>
      </c>
      <c r="W10" s="31">
        <v>1168507</v>
      </c>
      <c r="X10" s="7">
        <v>586367</v>
      </c>
      <c r="Y10" s="7">
        <v>687167</v>
      </c>
      <c r="Z10" s="7">
        <v>882584</v>
      </c>
      <c r="AA10" s="18">
        <v>990273</v>
      </c>
      <c r="AB10" s="7">
        <v>1227165</v>
      </c>
      <c r="AC10" s="18">
        <v>2060501</v>
      </c>
      <c r="AD10" s="93">
        <v>1460518</v>
      </c>
      <c r="AE10" s="18">
        <v>2906740</v>
      </c>
    </row>
    <row r="11" spans="1:31" ht="21.75" customHeight="1">
      <c r="A11" s="5" t="s">
        <v>241</v>
      </c>
      <c r="B11" s="7" t="s">
        <v>172</v>
      </c>
      <c r="C11" s="7" t="s">
        <v>173</v>
      </c>
      <c r="D11" s="7" t="s">
        <v>173</v>
      </c>
      <c r="E11" s="7" t="s">
        <v>173</v>
      </c>
      <c r="F11" s="7" t="s">
        <v>173</v>
      </c>
      <c r="G11" s="7" t="s">
        <v>173</v>
      </c>
      <c r="H11" s="7" t="s">
        <v>173</v>
      </c>
      <c r="I11" s="18" t="s">
        <v>173</v>
      </c>
      <c r="K11" s="5" t="s">
        <v>241</v>
      </c>
      <c r="L11" s="17" t="s">
        <v>173</v>
      </c>
      <c r="M11" s="7" t="s">
        <v>172</v>
      </c>
      <c r="N11" s="7" t="s">
        <v>48</v>
      </c>
      <c r="O11" s="7" t="s">
        <v>48</v>
      </c>
      <c r="P11" s="7" t="s">
        <v>48</v>
      </c>
      <c r="Q11" s="18" t="s">
        <v>78</v>
      </c>
      <c r="R11" s="7" t="s">
        <v>172</v>
      </c>
      <c r="S11" s="18" t="s">
        <v>174</v>
      </c>
      <c r="U11" s="5" t="s">
        <v>241</v>
      </c>
      <c r="V11" s="17" t="s">
        <v>173</v>
      </c>
      <c r="W11" s="7"/>
      <c r="X11" s="7"/>
      <c r="Y11" s="7"/>
      <c r="Z11" s="7"/>
      <c r="AA11" s="18"/>
      <c r="AB11" s="7"/>
      <c r="AC11" s="18"/>
      <c r="AD11" s="93"/>
      <c r="AE11" s="18"/>
    </row>
    <row r="12" spans="1:31" ht="21.75" customHeight="1">
      <c r="A12" s="5" t="s">
        <v>242</v>
      </c>
      <c r="B12" s="7" t="s">
        <v>243</v>
      </c>
      <c r="C12" s="7" t="s">
        <v>181</v>
      </c>
      <c r="D12" s="31">
        <v>243</v>
      </c>
      <c r="E12" s="31">
        <v>221</v>
      </c>
      <c r="F12" s="31">
        <v>336</v>
      </c>
      <c r="G12" s="31">
        <v>569</v>
      </c>
      <c r="H12" s="31">
        <v>563</v>
      </c>
      <c r="I12" s="59">
        <v>2518</v>
      </c>
      <c r="K12" s="5" t="s">
        <v>242</v>
      </c>
      <c r="L12" s="17" t="s">
        <v>244</v>
      </c>
      <c r="M12" s="31">
        <v>2428</v>
      </c>
      <c r="N12" s="31">
        <v>5040</v>
      </c>
      <c r="O12" s="31">
        <v>5644</v>
      </c>
      <c r="P12" s="31">
        <v>14412</v>
      </c>
      <c r="Q12" s="59">
        <v>36219</v>
      </c>
      <c r="R12" s="31">
        <v>37843</v>
      </c>
      <c r="S12" s="59">
        <v>95652</v>
      </c>
      <c r="U12" s="5" t="s">
        <v>242</v>
      </c>
      <c r="V12" s="17" t="s">
        <v>244</v>
      </c>
      <c r="W12" s="31">
        <v>168682</v>
      </c>
      <c r="X12" s="7">
        <v>209477</v>
      </c>
      <c r="Y12" s="7">
        <v>220874</v>
      </c>
      <c r="Z12" s="7">
        <v>262269</v>
      </c>
      <c r="AA12" s="18">
        <v>294113</v>
      </c>
      <c r="AB12" s="7">
        <v>280730</v>
      </c>
      <c r="AC12" s="1">
        <v>3044442</v>
      </c>
      <c r="AD12" s="93">
        <v>3456404.2023</v>
      </c>
      <c r="AE12" s="18">
        <v>3770311</v>
      </c>
    </row>
    <row r="13" spans="1:31" ht="21.75" customHeight="1">
      <c r="A13" s="5" t="s">
        <v>245</v>
      </c>
      <c r="B13" s="7" t="s">
        <v>243</v>
      </c>
      <c r="C13" s="7" t="s">
        <v>181</v>
      </c>
      <c r="D13" s="7" t="s">
        <v>181</v>
      </c>
      <c r="E13" s="7" t="s">
        <v>181</v>
      </c>
      <c r="F13" s="7" t="s">
        <v>181</v>
      </c>
      <c r="G13" s="7" t="s">
        <v>181</v>
      </c>
      <c r="H13" s="7" t="s">
        <v>181</v>
      </c>
      <c r="I13" s="18" t="s">
        <v>181</v>
      </c>
      <c r="K13" s="5" t="s">
        <v>245</v>
      </c>
      <c r="L13" s="17" t="s">
        <v>244</v>
      </c>
      <c r="M13" s="31">
        <v>11</v>
      </c>
      <c r="N13" s="31">
        <v>206</v>
      </c>
      <c r="O13" s="31">
        <v>11645</v>
      </c>
      <c r="P13" s="31">
        <v>6148</v>
      </c>
      <c r="Q13" s="59">
        <v>51531</v>
      </c>
      <c r="R13" s="31">
        <v>9873</v>
      </c>
      <c r="S13" s="59">
        <v>28514</v>
      </c>
      <c r="U13" s="5" t="s">
        <v>245</v>
      </c>
      <c r="V13" s="17" t="s">
        <v>244</v>
      </c>
      <c r="W13" s="31">
        <v>10831</v>
      </c>
      <c r="X13" s="7">
        <v>31485</v>
      </c>
      <c r="Y13" s="7">
        <v>31956</v>
      </c>
      <c r="Z13" s="7">
        <v>8106</v>
      </c>
      <c r="AA13" s="18">
        <v>39230</v>
      </c>
      <c r="AB13" s="7">
        <v>8071</v>
      </c>
      <c r="AC13" s="18">
        <v>23728</v>
      </c>
      <c r="AD13" s="93">
        <v>16065</v>
      </c>
      <c r="AE13" s="18">
        <v>83283</v>
      </c>
    </row>
    <row r="14" spans="1:31" ht="21.75" customHeight="1">
      <c r="A14" s="5" t="s">
        <v>246</v>
      </c>
      <c r="B14" s="7" t="s">
        <v>243</v>
      </c>
      <c r="C14" s="7" t="s">
        <v>181</v>
      </c>
      <c r="D14" s="7" t="s">
        <v>181</v>
      </c>
      <c r="E14" s="7" t="s">
        <v>181</v>
      </c>
      <c r="F14" s="7" t="s">
        <v>181</v>
      </c>
      <c r="G14" s="7" t="s">
        <v>181</v>
      </c>
      <c r="H14" s="7" t="s">
        <v>181</v>
      </c>
      <c r="I14" s="18" t="s">
        <v>181</v>
      </c>
      <c r="K14" s="5" t="s">
        <v>246</v>
      </c>
      <c r="L14" s="17" t="s">
        <v>244</v>
      </c>
      <c r="M14" s="31" t="s">
        <v>247</v>
      </c>
      <c r="N14" s="31">
        <v>54</v>
      </c>
      <c r="O14" s="31">
        <v>3148</v>
      </c>
      <c r="P14" s="31">
        <v>2508</v>
      </c>
      <c r="Q14" s="59">
        <v>21172</v>
      </c>
      <c r="R14" s="31">
        <v>9371</v>
      </c>
      <c r="S14" s="59">
        <v>3896</v>
      </c>
      <c r="U14" s="5" t="s">
        <v>246</v>
      </c>
      <c r="V14" s="17" t="s">
        <v>244</v>
      </c>
      <c r="W14" s="31">
        <v>3672</v>
      </c>
      <c r="X14" s="7">
        <v>5319</v>
      </c>
      <c r="Y14" s="7">
        <v>8726</v>
      </c>
      <c r="Z14" s="7">
        <v>13183</v>
      </c>
      <c r="AA14" s="18">
        <v>15027</v>
      </c>
      <c r="AB14" s="7">
        <v>15716</v>
      </c>
      <c r="AC14" s="18">
        <v>6132</v>
      </c>
      <c r="AD14" s="93">
        <v>8095</v>
      </c>
      <c r="AE14" s="18">
        <v>8529</v>
      </c>
    </row>
    <row r="15" spans="1:31" ht="21.75" customHeight="1">
      <c r="A15" s="5" t="s">
        <v>248</v>
      </c>
      <c r="B15" s="7" t="s">
        <v>172</v>
      </c>
      <c r="C15" s="7" t="s">
        <v>173</v>
      </c>
      <c r="D15" s="7" t="s">
        <v>173</v>
      </c>
      <c r="E15" s="7" t="s">
        <v>173</v>
      </c>
      <c r="F15" s="7" t="s">
        <v>173</v>
      </c>
      <c r="G15" s="7" t="s">
        <v>173</v>
      </c>
      <c r="H15" s="7" t="s">
        <v>173</v>
      </c>
      <c r="I15" s="18" t="s">
        <v>173</v>
      </c>
      <c r="K15" s="5" t="s">
        <v>248</v>
      </c>
      <c r="L15" s="17" t="s">
        <v>173</v>
      </c>
      <c r="M15" s="7" t="s">
        <v>172</v>
      </c>
      <c r="N15" s="7" t="s">
        <v>48</v>
      </c>
      <c r="O15" s="7" t="s">
        <v>48</v>
      </c>
      <c r="P15" s="7" t="s">
        <v>48</v>
      </c>
      <c r="Q15" s="18" t="s">
        <v>78</v>
      </c>
      <c r="R15" s="7" t="s">
        <v>172</v>
      </c>
      <c r="S15" s="18" t="s">
        <v>174</v>
      </c>
      <c r="U15" s="5" t="s">
        <v>248</v>
      </c>
      <c r="V15" s="17" t="s">
        <v>173</v>
      </c>
      <c r="W15" s="7"/>
      <c r="X15" s="7"/>
      <c r="Y15" s="7"/>
      <c r="Z15" s="7"/>
      <c r="AA15" s="18"/>
      <c r="AB15" s="7"/>
      <c r="AC15" s="18"/>
      <c r="AD15" s="93"/>
      <c r="AE15" s="18"/>
    </row>
    <row r="16" spans="1:31" ht="21.75" customHeight="1">
      <c r="A16" s="5" t="s">
        <v>249</v>
      </c>
      <c r="B16" s="17" t="s">
        <v>250</v>
      </c>
      <c r="C16" s="7" t="s">
        <v>181</v>
      </c>
      <c r="D16" s="86">
        <v>0.23</v>
      </c>
      <c r="E16" s="87">
        <v>0.48</v>
      </c>
      <c r="F16" s="87">
        <v>0.74</v>
      </c>
      <c r="G16" s="87">
        <v>1.05</v>
      </c>
      <c r="H16" s="87">
        <v>1.47</v>
      </c>
      <c r="I16" s="36">
        <v>1.5</v>
      </c>
      <c r="K16" s="5" t="s">
        <v>249</v>
      </c>
      <c r="L16" s="17" t="s">
        <v>250</v>
      </c>
      <c r="M16" s="86">
        <v>1.69</v>
      </c>
      <c r="N16" s="87">
        <v>1.67</v>
      </c>
      <c r="O16" s="87">
        <v>2.97</v>
      </c>
      <c r="P16" s="87">
        <v>6.98</v>
      </c>
      <c r="Q16" s="88">
        <v>11</v>
      </c>
      <c r="R16" s="87">
        <v>12.44</v>
      </c>
      <c r="S16" s="1">
        <v>24.01</v>
      </c>
      <c r="U16" s="5" t="s">
        <v>249</v>
      </c>
      <c r="V16" s="17" t="s">
        <v>250</v>
      </c>
      <c r="W16" s="86">
        <v>66.23</v>
      </c>
      <c r="X16" s="87">
        <v>80.03</v>
      </c>
      <c r="Y16" s="87">
        <v>92.09</v>
      </c>
      <c r="Z16" s="87">
        <v>105.92</v>
      </c>
      <c r="AA16" s="87">
        <v>114.42</v>
      </c>
      <c r="AB16" s="87">
        <v>121.86</v>
      </c>
      <c r="AC16" s="87">
        <v>112.94</v>
      </c>
      <c r="AD16" s="94">
        <v>135</v>
      </c>
      <c r="AE16" s="18">
        <v>121.84</v>
      </c>
    </row>
    <row r="17" spans="1:31" ht="21.75" customHeight="1">
      <c r="A17" s="5" t="s">
        <v>251</v>
      </c>
      <c r="B17" s="17" t="s">
        <v>250</v>
      </c>
      <c r="C17" s="7" t="s">
        <v>181</v>
      </c>
      <c r="D17" s="86">
        <v>0.07</v>
      </c>
      <c r="E17" s="88">
        <v>0.2</v>
      </c>
      <c r="F17" s="88">
        <v>0.3</v>
      </c>
      <c r="G17" s="87">
        <v>0.33</v>
      </c>
      <c r="H17" s="88">
        <v>0.5</v>
      </c>
      <c r="I17" s="1">
        <v>0.87</v>
      </c>
      <c r="K17" s="5" t="s">
        <v>251</v>
      </c>
      <c r="L17" s="17" t="s">
        <v>250</v>
      </c>
      <c r="M17" s="86">
        <v>0.99</v>
      </c>
      <c r="N17" s="87">
        <v>1.17</v>
      </c>
      <c r="O17" s="87">
        <v>2.65</v>
      </c>
      <c r="P17" s="87">
        <v>6.28</v>
      </c>
      <c r="Q17" s="87">
        <v>20.68</v>
      </c>
      <c r="R17" s="87">
        <v>26.82</v>
      </c>
      <c r="S17" s="1">
        <v>57.95</v>
      </c>
      <c r="U17" s="5" t="s">
        <v>251</v>
      </c>
      <c r="V17" s="17" t="s">
        <v>250</v>
      </c>
      <c r="W17" s="86">
        <v>153.65</v>
      </c>
      <c r="X17" s="87">
        <v>186.81</v>
      </c>
      <c r="Y17" s="87">
        <v>218.24</v>
      </c>
      <c r="Z17" s="87">
        <v>265.44</v>
      </c>
      <c r="AA17" s="87">
        <v>279.53</v>
      </c>
      <c r="AB17" s="87">
        <v>412.36</v>
      </c>
      <c r="AC17" s="87">
        <v>381.11</v>
      </c>
      <c r="AD17" s="94">
        <v>442.7</v>
      </c>
      <c r="AE17" s="18">
        <v>481.37</v>
      </c>
    </row>
    <row r="18" spans="1:31" ht="21.75" customHeight="1">
      <c r="A18" s="5" t="s">
        <v>252</v>
      </c>
      <c r="B18" s="7" t="s">
        <v>172</v>
      </c>
      <c r="C18" s="7" t="s">
        <v>173</v>
      </c>
      <c r="D18" s="7" t="s">
        <v>173</v>
      </c>
      <c r="E18" s="7" t="s">
        <v>173</v>
      </c>
      <c r="F18" s="7" t="s">
        <v>173</v>
      </c>
      <c r="G18" s="7" t="s">
        <v>173</v>
      </c>
      <c r="H18" s="7" t="s">
        <v>173</v>
      </c>
      <c r="I18" s="18" t="s">
        <v>173</v>
      </c>
      <c r="K18" s="5" t="s">
        <v>252</v>
      </c>
      <c r="L18" s="17" t="s">
        <v>173</v>
      </c>
      <c r="M18" s="7" t="s">
        <v>172</v>
      </c>
      <c r="N18" s="7" t="s">
        <v>48</v>
      </c>
      <c r="O18" s="7" t="s">
        <v>48</v>
      </c>
      <c r="P18" s="7" t="s">
        <v>48</v>
      </c>
      <c r="Q18" s="18" t="s">
        <v>78</v>
      </c>
      <c r="R18" s="7" t="s">
        <v>172</v>
      </c>
      <c r="S18" s="18" t="s">
        <v>174</v>
      </c>
      <c r="U18" s="5" t="s">
        <v>252</v>
      </c>
      <c r="V18" s="17" t="s">
        <v>173</v>
      </c>
      <c r="W18" s="7"/>
      <c r="X18" s="7"/>
      <c r="Y18" s="7"/>
      <c r="Z18" s="7"/>
      <c r="AA18" s="18"/>
      <c r="AB18" s="7"/>
      <c r="AC18" s="18"/>
      <c r="AD18" s="93"/>
      <c r="AE18" s="18"/>
    </row>
    <row r="19" spans="1:31" ht="21.75" customHeight="1">
      <c r="A19" s="5" t="s">
        <v>253</v>
      </c>
      <c r="B19" s="7" t="s">
        <v>254</v>
      </c>
      <c r="C19" s="7" t="s">
        <v>181</v>
      </c>
      <c r="D19" s="8">
        <v>105.5</v>
      </c>
      <c r="E19" s="8">
        <v>101.3</v>
      </c>
      <c r="F19" s="8">
        <v>99.4</v>
      </c>
      <c r="G19" s="8">
        <v>96.8</v>
      </c>
      <c r="H19" s="8">
        <v>99.7</v>
      </c>
      <c r="I19" s="20">
        <v>99.9</v>
      </c>
      <c r="K19" s="5" t="s">
        <v>253</v>
      </c>
      <c r="L19" s="17" t="s">
        <v>255</v>
      </c>
      <c r="M19" s="8">
        <v>100.5</v>
      </c>
      <c r="N19" s="8">
        <v>103.3</v>
      </c>
      <c r="O19" s="8">
        <v>119.3</v>
      </c>
      <c r="P19" s="8">
        <v>95.7</v>
      </c>
      <c r="Q19" s="20">
        <v>115</v>
      </c>
      <c r="R19" s="8">
        <v>99.3</v>
      </c>
      <c r="S19" s="20">
        <v>102.2</v>
      </c>
      <c r="U19" s="5" t="s">
        <v>253</v>
      </c>
      <c r="V19" s="17" t="s">
        <v>255</v>
      </c>
      <c r="W19" s="8">
        <v>103</v>
      </c>
      <c r="X19" s="7">
        <v>105.1</v>
      </c>
      <c r="Y19" s="7">
        <v>103.2</v>
      </c>
      <c r="Z19" s="7">
        <v>102.1</v>
      </c>
      <c r="AA19" s="18">
        <v>103.1</v>
      </c>
      <c r="AB19" s="7">
        <v>101.3</v>
      </c>
      <c r="AC19" s="18">
        <v>102.2</v>
      </c>
      <c r="AD19" s="93">
        <v>101.3</v>
      </c>
      <c r="AE19" s="18">
        <v>101.6</v>
      </c>
    </row>
    <row r="20" spans="1:31" ht="21.75" customHeight="1">
      <c r="A20" s="5" t="s">
        <v>256</v>
      </c>
      <c r="B20" s="7" t="s">
        <v>254</v>
      </c>
      <c r="C20" s="7" t="s">
        <v>181</v>
      </c>
      <c r="D20" s="8">
        <v>105.8</v>
      </c>
      <c r="E20" s="8">
        <v>101.4</v>
      </c>
      <c r="F20" s="8">
        <v>99.4</v>
      </c>
      <c r="G20" s="8">
        <v>96.6</v>
      </c>
      <c r="H20" s="8">
        <v>100</v>
      </c>
      <c r="I20" s="20">
        <v>99.9</v>
      </c>
      <c r="K20" s="5" t="s">
        <v>256</v>
      </c>
      <c r="L20" s="17" t="s">
        <v>255</v>
      </c>
      <c r="M20" s="8">
        <v>100.8</v>
      </c>
      <c r="N20" s="8">
        <v>103.7</v>
      </c>
      <c r="O20" s="8">
        <v>112.3</v>
      </c>
      <c r="P20" s="8">
        <v>93.3</v>
      </c>
      <c r="Q20" s="20">
        <v>111.5</v>
      </c>
      <c r="R20" s="8">
        <v>98.4</v>
      </c>
      <c r="S20" s="20">
        <v>101.6</v>
      </c>
      <c r="U20" s="5" t="s">
        <v>256</v>
      </c>
      <c r="V20" s="17" t="s">
        <v>255</v>
      </c>
      <c r="W20" s="8">
        <v>102.7</v>
      </c>
      <c r="X20" s="7">
        <v>105.1</v>
      </c>
      <c r="Y20" s="7">
        <v>101.9</v>
      </c>
      <c r="Z20" s="7">
        <v>100.9</v>
      </c>
      <c r="AA20" s="18">
        <v>102.3</v>
      </c>
      <c r="AB20" s="7">
        <v>99.7</v>
      </c>
      <c r="AC20" s="18">
        <v>101.1</v>
      </c>
      <c r="AD20" s="93">
        <v>101.1</v>
      </c>
      <c r="AE20" s="18">
        <v>101.7</v>
      </c>
    </row>
    <row r="21" spans="1:31" ht="21.75" customHeight="1">
      <c r="A21" s="5" t="s">
        <v>257</v>
      </c>
      <c r="B21" s="7" t="s">
        <v>172</v>
      </c>
      <c r="C21" s="7" t="s">
        <v>173</v>
      </c>
      <c r="D21" s="7" t="s">
        <v>173</v>
      </c>
      <c r="E21" s="7" t="s">
        <v>173</v>
      </c>
      <c r="F21" s="7" t="s">
        <v>173</v>
      </c>
      <c r="G21" s="7" t="s">
        <v>173</v>
      </c>
      <c r="H21" s="7" t="s">
        <v>173</v>
      </c>
      <c r="I21" s="18" t="s">
        <v>173</v>
      </c>
      <c r="K21" s="5" t="s">
        <v>257</v>
      </c>
      <c r="L21" s="17" t="s">
        <v>173</v>
      </c>
      <c r="M21" s="7" t="s">
        <v>172</v>
      </c>
      <c r="N21" s="7" t="s">
        <v>48</v>
      </c>
      <c r="O21" s="7" t="s">
        <v>48</v>
      </c>
      <c r="P21" s="7" t="s">
        <v>48</v>
      </c>
      <c r="Q21" s="18" t="s">
        <v>78</v>
      </c>
      <c r="R21" s="7" t="s">
        <v>172</v>
      </c>
      <c r="S21" s="18" t="s">
        <v>174</v>
      </c>
      <c r="U21" s="5" t="s">
        <v>257</v>
      </c>
      <c r="V21" s="17" t="s">
        <v>173</v>
      </c>
      <c r="W21" s="7"/>
      <c r="X21" s="7"/>
      <c r="Y21" s="7"/>
      <c r="Z21" s="7"/>
      <c r="AA21" s="18"/>
      <c r="AB21" s="7"/>
      <c r="AC21" s="18"/>
      <c r="AD21" s="93"/>
      <c r="AE21" s="18"/>
    </row>
    <row r="22" spans="1:31" ht="21.75" customHeight="1">
      <c r="A22" s="5" t="s">
        <v>258</v>
      </c>
      <c r="B22" s="7" t="s">
        <v>259</v>
      </c>
      <c r="C22" s="7" t="s">
        <v>181</v>
      </c>
      <c r="D22" s="31">
        <v>355</v>
      </c>
      <c r="E22" s="31">
        <v>530</v>
      </c>
      <c r="F22" s="31">
        <v>479</v>
      </c>
      <c r="G22" s="31">
        <v>491</v>
      </c>
      <c r="H22" s="31">
        <v>463</v>
      </c>
      <c r="I22" s="59">
        <v>540</v>
      </c>
      <c r="K22" s="5" t="s">
        <v>258</v>
      </c>
      <c r="L22" s="17" t="s">
        <v>260</v>
      </c>
      <c r="M22" s="31">
        <v>567</v>
      </c>
      <c r="N22" s="31">
        <v>713</v>
      </c>
      <c r="O22" s="31">
        <v>1250</v>
      </c>
      <c r="P22" s="31">
        <v>2386</v>
      </c>
      <c r="Q22" s="59">
        <v>6378</v>
      </c>
      <c r="R22" s="31">
        <v>8348</v>
      </c>
      <c r="S22" s="59">
        <v>15076</v>
      </c>
      <c r="U22" s="5" t="s">
        <v>258</v>
      </c>
      <c r="V22" s="17" t="s">
        <v>260</v>
      </c>
      <c r="W22" s="31">
        <v>26787</v>
      </c>
      <c r="X22" s="7">
        <v>29820</v>
      </c>
      <c r="Y22" s="7">
        <v>33965</v>
      </c>
      <c r="Z22" s="7">
        <v>40534</v>
      </c>
      <c r="AA22" s="18">
        <v>44981</v>
      </c>
      <c r="AB22" s="7">
        <v>50177</v>
      </c>
      <c r="AC22" s="18">
        <v>55565</v>
      </c>
      <c r="AD22" s="93">
        <v>62094</v>
      </c>
      <c r="AE22" s="18">
        <v>70118</v>
      </c>
    </row>
    <row r="23" spans="1:31" ht="21.75" customHeight="1">
      <c r="A23" s="5" t="s">
        <v>261</v>
      </c>
      <c r="B23" s="7" t="s">
        <v>259</v>
      </c>
      <c r="C23" s="7" t="s">
        <v>181</v>
      </c>
      <c r="D23" s="7" t="s">
        <v>181</v>
      </c>
      <c r="E23" s="7" t="s">
        <v>181</v>
      </c>
      <c r="F23" s="7" t="s">
        <v>181</v>
      </c>
      <c r="G23" s="7" t="s">
        <v>181</v>
      </c>
      <c r="H23" s="7" t="s">
        <v>181</v>
      </c>
      <c r="I23" s="18" t="s">
        <v>181</v>
      </c>
      <c r="J23" s="14"/>
      <c r="K23" s="5" t="s">
        <v>261</v>
      </c>
      <c r="L23" s="17"/>
      <c r="M23" s="7" t="s">
        <v>181</v>
      </c>
      <c r="N23" s="7" t="s">
        <v>181</v>
      </c>
      <c r="O23" s="7" t="s">
        <v>181</v>
      </c>
      <c r="P23" s="7" t="s">
        <v>181</v>
      </c>
      <c r="Q23" s="18" t="s">
        <v>181</v>
      </c>
      <c r="R23" s="7" t="s">
        <v>181</v>
      </c>
      <c r="S23" s="18" t="s">
        <v>181</v>
      </c>
      <c r="T23" s="14" t="s">
        <v>181</v>
      </c>
      <c r="U23" s="5" t="s">
        <v>261</v>
      </c>
      <c r="V23" s="17" t="s">
        <v>260</v>
      </c>
      <c r="W23" s="7" t="s">
        <v>181</v>
      </c>
      <c r="X23" s="7" t="s">
        <v>181</v>
      </c>
      <c r="Y23" s="18" t="s">
        <v>181</v>
      </c>
      <c r="Z23" s="7">
        <v>13823</v>
      </c>
      <c r="AA23" s="18">
        <v>15302</v>
      </c>
      <c r="AB23" s="7">
        <v>16632</v>
      </c>
      <c r="AC23" s="18">
        <v>17934</v>
      </c>
      <c r="AD23" s="93">
        <v>19632</v>
      </c>
      <c r="AE23" s="18">
        <v>21427</v>
      </c>
    </row>
    <row r="24" spans="1:31" ht="46.5" customHeight="1">
      <c r="A24" s="5" t="s">
        <v>262</v>
      </c>
      <c r="B24" s="7" t="s">
        <v>259</v>
      </c>
      <c r="C24" s="19">
        <v>67.32</v>
      </c>
      <c r="D24" s="19">
        <v>93.72</v>
      </c>
      <c r="E24" s="8">
        <v>167.2</v>
      </c>
      <c r="F24" s="8">
        <v>255.1</v>
      </c>
      <c r="G24" s="8">
        <v>269.4</v>
      </c>
      <c r="H24" s="8">
        <v>272.6</v>
      </c>
      <c r="I24" s="20">
        <v>322</v>
      </c>
      <c r="K24" s="5" t="s">
        <v>262</v>
      </c>
      <c r="L24" s="17" t="s">
        <v>260</v>
      </c>
      <c r="M24" s="8">
        <v>433.2</v>
      </c>
      <c r="N24" s="8">
        <v>488.9</v>
      </c>
      <c r="O24" s="8">
        <v>1009.8</v>
      </c>
      <c r="P24" s="8">
        <v>2247.8</v>
      </c>
      <c r="Q24" s="20">
        <v>7110.2</v>
      </c>
      <c r="R24" s="31">
        <v>7097</v>
      </c>
      <c r="S24" s="59">
        <v>9652</v>
      </c>
      <c r="U24" s="90" t="s">
        <v>263</v>
      </c>
      <c r="V24" s="17" t="s">
        <v>260</v>
      </c>
      <c r="W24" s="31">
        <v>15305</v>
      </c>
      <c r="X24" s="31">
        <v>17584</v>
      </c>
      <c r="Y24" s="31">
        <v>20227</v>
      </c>
      <c r="Z24" s="31">
        <v>22371</v>
      </c>
      <c r="AA24" s="59">
        <v>21317</v>
      </c>
      <c r="AB24" s="31">
        <v>23129</v>
      </c>
      <c r="AC24" s="18">
        <v>24887</v>
      </c>
      <c r="AD24" s="93">
        <v>27119</v>
      </c>
      <c r="AE24" s="18">
        <v>29046</v>
      </c>
    </row>
    <row r="25" spans="1:31" ht="34.5" customHeight="1">
      <c r="A25" s="5" t="s">
        <v>264</v>
      </c>
      <c r="B25" s="7" t="s">
        <v>259</v>
      </c>
      <c r="C25" s="7" t="s">
        <v>181</v>
      </c>
      <c r="D25" s="7" t="s">
        <v>181</v>
      </c>
      <c r="E25" s="7" t="s">
        <v>181</v>
      </c>
      <c r="F25" s="7" t="s">
        <v>181</v>
      </c>
      <c r="G25" s="7" t="s">
        <v>181</v>
      </c>
      <c r="H25" s="7" t="s">
        <v>181</v>
      </c>
      <c r="I25" s="18" t="s">
        <v>181</v>
      </c>
      <c r="K25" s="5" t="s">
        <v>264</v>
      </c>
      <c r="L25" s="17" t="s">
        <v>260</v>
      </c>
      <c r="M25" s="8">
        <v>119.7</v>
      </c>
      <c r="N25" s="8">
        <v>184.6</v>
      </c>
      <c r="O25" s="8">
        <v>426.2</v>
      </c>
      <c r="P25" s="8">
        <v>822.6</v>
      </c>
      <c r="Q25" s="20">
        <v>1901.3</v>
      </c>
      <c r="R25" s="31">
        <v>3250</v>
      </c>
      <c r="S25" s="59">
        <v>4250</v>
      </c>
      <c r="U25" s="90" t="s">
        <v>265</v>
      </c>
      <c r="V25" s="17" t="s">
        <v>260</v>
      </c>
      <c r="W25" s="31">
        <v>6909</v>
      </c>
      <c r="X25" s="31">
        <v>8257</v>
      </c>
      <c r="Y25" s="31">
        <v>9561</v>
      </c>
      <c r="Z25" s="31">
        <v>10689</v>
      </c>
      <c r="AA25" s="59">
        <v>11381</v>
      </c>
      <c r="AB25" s="31">
        <v>12405</v>
      </c>
      <c r="AC25" s="18">
        <v>13336</v>
      </c>
      <c r="AD25" s="93">
        <v>14484</v>
      </c>
      <c r="AE25" s="18">
        <v>15888.9</v>
      </c>
    </row>
    <row r="26" spans="1:31" ht="21.75" customHeight="1">
      <c r="A26" s="5" t="s">
        <v>266</v>
      </c>
      <c r="B26" s="7" t="s">
        <v>172</v>
      </c>
      <c r="C26" s="7" t="s">
        <v>173</v>
      </c>
      <c r="D26" s="7" t="s">
        <v>173</v>
      </c>
      <c r="E26" s="7" t="s">
        <v>173</v>
      </c>
      <c r="F26" s="7" t="s">
        <v>173</v>
      </c>
      <c r="G26" s="7" t="s">
        <v>173</v>
      </c>
      <c r="H26" s="7" t="s">
        <v>173</v>
      </c>
      <c r="I26" s="18" t="s">
        <v>173</v>
      </c>
      <c r="K26" s="5" t="s">
        <v>266</v>
      </c>
      <c r="L26" s="17" t="s">
        <v>173</v>
      </c>
      <c r="M26" s="7" t="s">
        <v>172</v>
      </c>
      <c r="N26" s="7" t="s">
        <v>48</v>
      </c>
      <c r="O26" s="7" t="s">
        <v>48</v>
      </c>
      <c r="P26" s="7" t="s">
        <v>48</v>
      </c>
      <c r="Q26" s="18" t="s">
        <v>215</v>
      </c>
      <c r="R26" s="7" t="s">
        <v>172</v>
      </c>
      <c r="S26" s="18" t="s">
        <v>174</v>
      </c>
      <c r="U26" s="5" t="s">
        <v>266</v>
      </c>
      <c r="V26" s="17" t="s">
        <v>173</v>
      </c>
      <c r="W26" s="7"/>
      <c r="X26" s="7"/>
      <c r="Y26" s="7"/>
      <c r="Z26" s="7"/>
      <c r="AA26" s="18"/>
      <c r="AB26" s="7"/>
      <c r="AC26" s="18"/>
      <c r="AD26" s="93"/>
      <c r="AE26" s="18"/>
    </row>
    <row r="27" spans="1:31" ht="21.75" customHeight="1">
      <c r="A27" s="5" t="s">
        <v>267</v>
      </c>
      <c r="B27" s="7" t="s">
        <v>268</v>
      </c>
      <c r="C27" s="7" t="s">
        <v>181</v>
      </c>
      <c r="D27" s="7" t="s">
        <v>181</v>
      </c>
      <c r="E27" s="31">
        <v>533</v>
      </c>
      <c r="F27" s="31">
        <v>1133</v>
      </c>
      <c r="G27" s="31">
        <v>1208</v>
      </c>
      <c r="H27" s="31">
        <v>575</v>
      </c>
      <c r="I27" s="59">
        <v>1163</v>
      </c>
      <c r="K27" s="5" t="s">
        <v>267</v>
      </c>
      <c r="L27" s="17" t="s">
        <v>269</v>
      </c>
      <c r="M27" s="31">
        <v>1480</v>
      </c>
      <c r="N27" s="31">
        <v>2895</v>
      </c>
      <c r="O27" s="31">
        <v>4961</v>
      </c>
      <c r="P27" s="31">
        <v>6694</v>
      </c>
      <c r="Q27" s="59">
        <v>12654</v>
      </c>
      <c r="R27" s="31">
        <v>22601</v>
      </c>
      <c r="S27" s="59">
        <v>54027</v>
      </c>
      <c r="U27" s="5" t="s">
        <v>267</v>
      </c>
      <c r="V27" s="17" t="s">
        <v>269</v>
      </c>
      <c r="W27" s="31">
        <v>89243</v>
      </c>
      <c r="X27" s="7">
        <v>81560</v>
      </c>
      <c r="Y27" s="7">
        <v>74027</v>
      </c>
      <c r="Z27" s="7">
        <v>76589</v>
      </c>
      <c r="AA27" s="18">
        <v>76448</v>
      </c>
      <c r="AB27" s="7">
        <v>77977</v>
      </c>
      <c r="AC27" s="18">
        <v>132902</v>
      </c>
      <c r="AD27" s="93">
        <v>133082</v>
      </c>
      <c r="AE27" s="18">
        <v>134466</v>
      </c>
    </row>
    <row r="28" spans="1:31" ht="21.75" customHeight="1">
      <c r="A28" s="5" t="s">
        <v>270</v>
      </c>
      <c r="B28" s="7" t="s">
        <v>176</v>
      </c>
      <c r="C28" s="19">
        <v>0.5</v>
      </c>
      <c r="D28" s="19">
        <v>0.68</v>
      </c>
      <c r="E28" s="19">
        <v>1.98</v>
      </c>
      <c r="F28" s="19">
        <v>2.45</v>
      </c>
      <c r="G28" s="19">
        <v>3.18</v>
      </c>
      <c r="H28" s="19">
        <v>16.93</v>
      </c>
      <c r="I28" s="89">
        <v>19.99</v>
      </c>
      <c r="K28" s="5" t="s">
        <v>270</v>
      </c>
      <c r="L28" s="17" t="s">
        <v>233</v>
      </c>
      <c r="M28" s="19">
        <v>24.12</v>
      </c>
      <c r="N28" s="19">
        <v>21.85</v>
      </c>
      <c r="O28" s="19">
        <v>20.21</v>
      </c>
      <c r="P28" s="19">
        <v>20.46</v>
      </c>
      <c r="Q28" s="89">
        <v>31.35</v>
      </c>
      <c r="R28" s="19">
        <v>39.91</v>
      </c>
      <c r="S28" s="89">
        <v>60.08</v>
      </c>
      <c r="U28" s="5" t="s">
        <v>270</v>
      </c>
      <c r="V28" s="17" t="s">
        <v>233</v>
      </c>
      <c r="W28" s="19">
        <v>70.63</v>
      </c>
      <c r="X28" s="7">
        <v>70.69</v>
      </c>
      <c r="Y28" s="7">
        <v>68.11</v>
      </c>
      <c r="Z28" s="7">
        <v>58.86</v>
      </c>
      <c r="AA28" s="18">
        <v>54.08</v>
      </c>
      <c r="AB28" s="7">
        <v>48.07</v>
      </c>
      <c r="AC28" s="18">
        <v>43.36</v>
      </c>
      <c r="AD28" s="93">
        <v>41.17</v>
      </c>
      <c r="AE28" s="89">
        <v>40.12</v>
      </c>
    </row>
    <row r="29" spans="1:31" ht="21.75" customHeight="1">
      <c r="A29" s="5" t="s">
        <v>271</v>
      </c>
      <c r="B29" s="7" t="s">
        <v>268</v>
      </c>
      <c r="C29" s="31">
        <v>730</v>
      </c>
      <c r="D29" s="31">
        <v>1062</v>
      </c>
      <c r="E29" s="31">
        <v>737</v>
      </c>
      <c r="F29" s="31">
        <v>635</v>
      </c>
      <c r="G29" s="31">
        <v>1438</v>
      </c>
      <c r="H29" s="31">
        <v>1603</v>
      </c>
      <c r="I29" s="59">
        <v>5354</v>
      </c>
      <c r="K29" s="5" t="s">
        <v>271</v>
      </c>
      <c r="L29" s="17" t="s">
        <v>269</v>
      </c>
      <c r="M29" s="31">
        <v>2764</v>
      </c>
      <c r="N29" s="31">
        <v>3943</v>
      </c>
      <c r="O29" s="31">
        <v>4593</v>
      </c>
      <c r="P29" s="31">
        <v>9718</v>
      </c>
      <c r="Q29" s="59">
        <v>14616</v>
      </c>
      <c r="R29" s="31">
        <v>16070</v>
      </c>
      <c r="S29" s="59">
        <v>22074</v>
      </c>
      <c r="U29" s="5" t="s">
        <v>271</v>
      </c>
      <c r="V29" s="17" t="s">
        <v>269</v>
      </c>
      <c r="W29" s="31">
        <v>79615</v>
      </c>
      <c r="X29" s="7">
        <v>119042</v>
      </c>
      <c r="Y29" s="7">
        <v>128151</v>
      </c>
      <c r="Z29" s="7">
        <v>151333</v>
      </c>
      <c r="AA29" s="18">
        <v>135874</v>
      </c>
      <c r="AB29" s="7">
        <v>108646</v>
      </c>
      <c r="AC29" s="18">
        <v>92240</v>
      </c>
      <c r="AD29" s="93">
        <v>83255</v>
      </c>
      <c r="AE29" s="95">
        <v>59927</v>
      </c>
    </row>
    <row r="30" spans="1:31" ht="21.75" customHeight="1">
      <c r="A30" s="5" t="s">
        <v>272</v>
      </c>
      <c r="B30" s="7" t="s">
        <v>176</v>
      </c>
      <c r="C30" s="19">
        <v>10.65</v>
      </c>
      <c r="D30" s="19">
        <v>22.36</v>
      </c>
      <c r="E30" s="19">
        <v>22.73</v>
      </c>
      <c r="F30" s="19">
        <v>29.82</v>
      </c>
      <c r="G30" s="19">
        <v>55.37</v>
      </c>
      <c r="H30" s="19">
        <v>44.18</v>
      </c>
      <c r="I30" s="89">
        <v>69.59</v>
      </c>
      <c r="K30" s="5" t="s">
        <v>273</v>
      </c>
      <c r="L30" s="17" t="s">
        <v>233</v>
      </c>
      <c r="M30" s="19">
        <v>67.94</v>
      </c>
      <c r="N30" s="19">
        <v>65.91</v>
      </c>
      <c r="O30" s="19">
        <v>65.93</v>
      </c>
      <c r="P30" s="19">
        <v>75.4</v>
      </c>
      <c r="Q30" s="89">
        <v>94.5</v>
      </c>
      <c r="R30" s="19">
        <v>99.08</v>
      </c>
      <c r="S30" s="89">
        <v>106.69</v>
      </c>
      <c r="U30" s="5" t="s">
        <v>273</v>
      </c>
      <c r="V30" s="17" t="s">
        <v>233</v>
      </c>
      <c r="W30" s="19">
        <v>75.39</v>
      </c>
      <c r="X30" s="7">
        <v>68.16</v>
      </c>
      <c r="Y30" s="7">
        <v>62.41</v>
      </c>
      <c r="Z30" s="7">
        <v>55.06</v>
      </c>
      <c r="AA30" s="18">
        <v>54.95</v>
      </c>
      <c r="AB30" s="7">
        <v>57.03</v>
      </c>
      <c r="AC30" s="18">
        <v>60.25</v>
      </c>
      <c r="AD30" s="93">
        <v>63.32</v>
      </c>
      <c r="AE30" s="96">
        <v>67.23</v>
      </c>
    </row>
    <row r="31" spans="1:31" ht="21.75" customHeight="1">
      <c r="A31" s="5" t="s">
        <v>274</v>
      </c>
      <c r="B31" s="7" t="s">
        <v>172</v>
      </c>
      <c r="C31" s="7" t="s">
        <v>173</v>
      </c>
      <c r="D31" s="7" t="s">
        <v>173</v>
      </c>
      <c r="E31" s="7" t="s">
        <v>173</v>
      </c>
      <c r="F31" s="7" t="s">
        <v>173</v>
      </c>
      <c r="G31" s="7" t="s">
        <v>173</v>
      </c>
      <c r="H31" s="7" t="s">
        <v>173</v>
      </c>
      <c r="I31" s="18" t="s">
        <v>173</v>
      </c>
      <c r="K31" s="5" t="s">
        <v>274</v>
      </c>
      <c r="L31" s="17" t="s">
        <v>173</v>
      </c>
      <c r="M31" s="7" t="s">
        <v>172</v>
      </c>
      <c r="N31" s="7" t="s">
        <v>48</v>
      </c>
      <c r="O31" s="7" t="s">
        <v>48</v>
      </c>
      <c r="P31" s="7" t="s">
        <v>48</v>
      </c>
      <c r="Q31" s="18" t="s">
        <v>78</v>
      </c>
      <c r="R31" s="7" t="s">
        <v>172</v>
      </c>
      <c r="S31" s="18" t="s">
        <v>174</v>
      </c>
      <c r="U31" s="5" t="s">
        <v>274</v>
      </c>
      <c r="V31" s="17" t="s">
        <v>173</v>
      </c>
      <c r="W31" s="7"/>
      <c r="X31" s="7"/>
      <c r="Y31" s="7"/>
      <c r="Z31" s="7"/>
      <c r="AA31" s="18"/>
      <c r="AB31" s="7"/>
      <c r="AC31" s="18"/>
      <c r="AD31" s="93"/>
      <c r="AE31" s="18"/>
    </row>
    <row r="32" spans="1:31" ht="21.75" customHeight="1">
      <c r="A32" s="5" t="s">
        <v>275</v>
      </c>
      <c r="B32" s="7" t="s">
        <v>276</v>
      </c>
      <c r="C32" s="31">
        <v>8</v>
      </c>
      <c r="D32" s="31">
        <v>23</v>
      </c>
      <c r="E32" s="31">
        <v>49</v>
      </c>
      <c r="F32" s="31">
        <v>75</v>
      </c>
      <c r="G32" s="31">
        <v>102</v>
      </c>
      <c r="H32" s="31">
        <v>108</v>
      </c>
      <c r="I32" s="59">
        <v>140</v>
      </c>
      <c r="K32" s="5" t="s">
        <v>275</v>
      </c>
      <c r="L32" s="17" t="s">
        <v>277</v>
      </c>
      <c r="M32" s="31">
        <v>139</v>
      </c>
      <c r="N32" s="31">
        <v>142</v>
      </c>
      <c r="O32" s="31">
        <v>142</v>
      </c>
      <c r="P32" s="31">
        <v>143</v>
      </c>
      <c r="Q32" s="59">
        <v>155</v>
      </c>
      <c r="R32" s="31">
        <v>165</v>
      </c>
      <c r="S32" s="59">
        <v>166</v>
      </c>
      <c r="U32" s="5" t="s">
        <v>275</v>
      </c>
      <c r="V32" s="17" t="s">
        <v>277</v>
      </c>
      <c r="W32" s="31">
        <v>168</v>
      </c>
      <c r="X32" s="7">
        <v>72</v>
      </c>
      <c r="Y32" s="7">
        <v>74</v>
      </c>
      <c r="Z32" s="7">
        <v>79</v>
      </c>
      <c r="AA32" s="18">
        <v>82</v>
      </c>
      <c r="AB32" s="7">
        <v>92</v>
      </c>
      <c r="AC32" s="18">
        <v>92</v>
      </c>
      <c r="AD32" s="93">
        <v>103</v>
      </c>
      <c r="AE32" s="97">
        <v>108</v>
      </c>
    </row>
    <row r="33" spans="1:31" ht="21.75" customHeight="1">
      <c r="A33" s="5" t="s">
        <v>278</v>
      </c>
      <c r="B33" s="7" t="s">
        <v>279</v>
      </c>
      <c r="C33" s="31">
        <v>175</v>
      </c>
      <c r="D33" s="31">
        <v>534</v>
      </c>
      <c r="E33" s="31">
        <v>1244</v>
      </c>
      <c r="F33" s="31">
        <v>2090</v>
      </c>
      <c r="G33" s="31">
        <v>3349</v>
      </c>
      <c r="H33" s="31">
        <v>4092</v>
      </c>
      <c r="I33" s="59">
        <v>6338</v>
      </c>
      <c r="K33" s="5" t="s">
        <v>278</v>
      </c>
      <c r="L33" s="17" t="s">
        <v>280</v>
      </c>
      <c r="M33" s="31">
        <v>7201</v>
      </c>
      <c r="N33" s="31">
        <v>7321</v>
      </c>
      <c r="O33" s="31">
        <v>8883</v>
      </c>
      <c r="P33" s="31">
        <v>10244</v>
      </c>
      <c r="Q33" s="59">
        <v>11078</v>
      </c>
      <c r="R33" s="31">
        <v>12727</v>
      </c>
      <c r="S33" s="59">
        <v>12693</v>
      </c>
      <c r="U33" s="5" t="s">
        <v>278</v>
      </c>
      <c r="V33" s="17" t="s">
        <v>280</v>
      </c>
      <c r="W33" s="31">
        <v>20111</v>
      </c>
      <c r="X33" s="7">
        <v>14079</v>
      </c>
      <c r="Y33" s="7">
        <v>15742</v>
      </c>
      <c r="Z33" s="7">
        <v>17894</v>
      </c>
      <c r="AA33" s="18">
        <v>19343</v>
      </c>
      <c r="AB33" s="7">
        <v>21706</v>
      </c>
      <c r="AC33" s="18">
        <v>22730</v>
      </c>
      <c r="AD33" s="93">
        <v>25338</v>
      </c>
      <c r="AE33" s="97">
        <v>26850</v>
      </c>
    </row>
    <row r="34" spans="1:31" ht="21.75" customHeight="1">
      <c r="A34" s="5" t="s">
        <v>281</v>
      </c>
      <c r="B34" s="7" t="s">
        <v>268</v>
      </c>
      <c r="C34" s="31">
        <v>321</v>
      </c>
      <c r="D34" s="31">
        <v>505</v>
      </c>
      <c r="E34" s="31">
        <v>933</v>
      </c>
      <c r="F34" s="31">
        <v>1181</v>
      </c>
      <c r="G34" s="31">
        <v>1817</v>
      </c>
      <c r="H34" s="31">
        <v>2237</v>
      </c>
      <c r="I34" s="59">
        <v>2699</v>
      </c>
      <c r="K34" s="5" t="s">
        <v>281</v>
      </c>
      <c r="L34" s="17" t="s">
        <v>269</v>
      </c>
      <c r="M34" s="31">
        <v>3222</v>
      </c>
      <c r="N34" s="31">
        <v>3919</v>
      </c>
      <c r="O34" s="31">
        <v>4591</v>
      </c>
      <c r="P34" s="31">
        <v>6031</v>
      </c>
      <c r="Q34" s="59">
        <v>6999</v>
      </c>
      <c r="R34" s="31">
        <v>7379</v>
      </c>
      <c r="S34" s="59">
        <v>6427</v>
      </c>
      <c r="U34" s="5" t="s">
        <v>281</v>
      </c>
      <c r="V34" s="17" t="s">
        <v>269</v>
      </c>
      <c r="W34" s="31">
        <v>8503</v>
      </c>
      <c r="X34" s="7">
        <v>9449</v>
      </c>
      <c r="Y34" s="7">
        <v>10125</v>
      </c>
      <c r="Z34" s="7">
        <v>10869</v>
      </c>
      <c r="AA34" s="18">
        <v>11230</v>
      </c>
      <c r="AB34" s="7">
        <v>11968</v>
      </c>
      <c r="AC34" s="18">
        <v>12377</v>
      </c>
      <c r="AD34" s="93">
        <v>26526</v>
      </c>
      <c r="AE34" s="98">
        <v>28038</v>
      </c>
    </row>
    <row r="35" spans="1:31" ht="21.75" customHeight="1">
      <c r="A35" s="5" t="s">
        <v>282</v>
      </c>
      <c r="B35" s="7" t="s">
        <v>172</v>
      </c>
      <c r="C35" s="7" t="s">
        <v>173</v>
      </c>
      <c r="D35" s="7" t="s">
        <v>173</v>
      </c>
      <c r="E35" s="7" t="s">
        <v>173</v>
      </c>
      <c r="F35" s="7" t="s">
        <v>173</v>
      </c>
      <c r="G35" s="7" t="s">
        <v>173</v>
      </c>
      <c r="H35" s="7" t="s">
        <v>173</v>
      </c>
      <c r="I35" s="18" t="s">
        <v>173</v>
      </c>
      <c r="K35" s="5" t="s">
        <v>283</v>
      </c>
      <c r="L35" s="17" t="s">
        <v>173</v>
      </c>
      <c r="M35" s="7" t="s">
        <v>172</v>
      </c>
      <c r="N35" s="7" t="s">
        <v>48</v>
      </c>
      <c r="O35" s="7" t="s">
        <v>48</v>
      </c>
      <c r="P35" s="7" t="s">
        <v>48</v>
      </c>
      <c r="Q35" s="18" t="s">
        <v>78</v>
      </c>
      <c r="R35" s="7" t="s">
        <v>172</v>
      </c>
      <c r="S35" s="18" t="s">
        <v>174</v>
      </c>
      <c r="U35" s="5" t="s">
        <v>284</v>
      </c>
      <c r="V35" s="17" t="s">
        <v>173</v>
      </c>
      <c r="W35" s="7"/>
      <c r="X35" s="7"/>
      <c r="Y35" s="7"/>
      <c r="Z35" s="7"/>
      <c r="AA35" s="18"/>
      <c r="AB35" s="7"/>
      <c r="AC35" s="18"/>
      <c r="AD35" s="93"/>
      <c r="AE35" s="18"/>
    </row>
    <row r="36" spans="1:31" ht="21.75" customHeight="1">
      <c r="A36" s="5" t="s">
        <v>285</v>
      </c>
      <c r="B36" s="7" t="s">
        <v>191</v>
      </c>
      <c r="C36" s="7" t="s">
        <v>181</v>
      </c>
      <c r="D36" s="7" t="s">
        <v>181</v>
      </c>
      <c r="E36" s="31">
        <v>85</v>
      </c>
      <c r="F36" s="31">
        <v>358</v>
      </c>
      <c r="G36" s="31">
        <v>409</v>
      </c>
      <c r="H36" s="31">
        <v>630</v>
      </c>
      <c r="I36" s="59">
        <v>1398</v>
      </c>
      <c r="K36" s="5" t="s">
        <v>285</v>
      </c>
      <c r="L36" s="17" t="s">
        <v>228</v>
      </c>
      <c r="M36" s="31">
        <v>2037</v>
      </c>
      <c r="N36" s="31">
        <v>2623</v>
      </c>
      <c r="O36" s="31">
        <v>4569</v>
      </c>
      <c r="P36" s="31">
        <v>10313</v>
      </c>
      <c r="Q36" s="59">
        <v>13095</v>
      </c>
      <c r="R36" s="31">
        <v>7369</v>
      </c>
      <c r="S36" s="59">
        <v>12062</v>
      </c>
      <c r="U36" s="5" t="s">
        <v>285</v>
      </c>
      <c r="V36" s="17" t="s">
        <v>228</v>
      </c>
      <c r="W36" s="31">
        <v>9429</v>
      </c>
      <c r="X36" s="7">
        <v>9309</v>
      </c>
      <c r="Y36" s="7">
        <v>10348</v>
      </c>
      <c r="Z36" s="7">
        <v>10392</v>
      </c>
      <c r="AA36" s="18">
        <v>10920</v>
      </c>
      <c r="AB36" s="7">
        <v>13297</v>
      </c>
      <c r="AC36" s="18">
        <v>13425</v>
      </c>
      <c r="AD36" s="93">
        <v>13578</v>
      </c>
      <c r="AE36" s="18">
        <v>13524</v>
      </c>
    </row>
    <row r="37" spans="1:31" ht="21.75" customHeight="1">
      <c r="A37" s="5" t="s">
        <v>286</v>
      </c>
      <c r="B37" s="7" t="s">
        <v>287</v>
      </c>
      <c r="C37" s="7" t="s">
        <v>181</v>
      </c>
      <c r="D37" s="31">
        <v>8</v>
      </c>
      <c r="E37" s="31">
        <v>18</v>
      </c>
      <c r="F37" s="31">
        <v>27</v>
      </c>
      <c r="G37" s="31">
        <v>33</v>
      </c>
      <c r="H37" s="31">
        <v>38</v>
      </c>
      <c r="I37" s="59">
        <v>55</v>
      </c>
      <c r="K37" s="5" t="s">
        <v>286</v>
      </c>
      <c r="L37" s="17" t="s">
        <v>288</v>
      </c>
      <c r="M37" s="31">
        <v>71</v>
      </c>
      <c r="N37" s="31">
        <v>87</v>
      </c>
      <c r="O37" s="31">
        <v>122</v>
      </c>
      <c r="P37" s="31">
        <v>828</v>
      </c>
      <c r="Q37" s="59">
        <v>507</v>
      </c>
      <c r="R37" s="31">
        <v>297</v>
      </c>
      <c r="S37" s="59">
        <v>451</v>
      </c>
      <c r="U37" s="5" t="s">
        <v>286</v>
      </c>
      <c r="V37" s="17" t="s">
        <v>288</v>
      </c>
      <c r="W37" s="31">
        <v>578</v>
      </c>
      <c r="X37" s="7">
        <v>696</v>
      </c>
      <c r="Y37" s="7">
        <v>721</v>
      </c>
      <c r="Z37" s="7">
        <v>755</v>
      </c>
      <c r="AA37" s="18">
        <v>788</v>
      </c>
      <c r="AB37" s="7">
        <v>793</v>
      </c>
      <c r="AC37" s="18">
        <v>1756</v>
      </c>
      <c r="AD37" s="93">
        <v>1570</v>
      </c>
      <c r="AE37" s="18">
        <v>1366</v>
      </c>
    </row>
    <row r="38" spans="1:31" ht="21.75" customHeight="1">
      <c r="A38" s="12" t="s">
        <v>289</v>
      </c>
      <c r="B38" s="26" t="s">
        <v>290</v>
      </c>
      <c r="C38" s="26" t="s">
        <v>181</v>
      </c>
      <c r="D38" s="26" t="s">
        <v>181</v>
      </c>
      <c r="E38" s="26" t="s">
        <v>181</v>
      </c>
      <c r="F38" s="26" t="s">
        <v>181</v>
      </c>
      <c r="G38" s="26" t="s">
        <v>181</v>
      </c>
      <c r="H38" s="26" t="s">
        <v>181</v>
      </c>
      <c r="I38" s="67" t="s">
        <v>181</v>
      </c>
      <c r="K38" s="12" t="s">
        <v>289</v>
      </c>
      <c r="L38" s="25" t="s">
        <v>291</v>
      </c>
      <c r="M38" s="60">
        <v>216</v>
      </c>
      <c r="N38" s="60">
        <v>627</v>
      </c>
      <c r="O38" s="60">
        <v>2471</v>
      </c>
      <c r="P38" s="60">
        <v>10005</v>
      </c>
      <c r="Q38" s="61">
        <v>108810</v>
      </c>
      <c r="R38" s="60">
        <v>14200</v>
      </c>
      <c r="S38" s="61">
        <v>40000</v>
      </c>
      <c r="U38" s="12" t="s">
        <v>289</v>
      </c>
      <c r="V38" s="25" t="s">
        <v>291</v>
      </c>
      <c r="W38" s="60">
        <v>45000</v>
      </c>
      <c r="X38" s="26">
        <v>45000</v>
      </c>
      <c r="Y38" s="26">
        <v>40120</v>
      </c>
      <c r="Z38" s="26">
        <v>40100</v>
      </c>
      <c r="AA38" s="67">
        <v>40100</v>
      </c>
      <c r="AB38" s="26">
        <v>40100</v>
      </c>
      <c r="AC38" s="67">
        <v>42000</v>
      </c>
      <c r="AD38" s="99">
        <v>50000</v>
      </c>
      <c r="AE38" s="67">
        <v>55000</v>
      </c>
    </row>
    <row r="39" spans="21:26" ht="15" customHeight="1">
      <c r="U39" s="70" t="s">
        <v>292</v>
      </c>
      <c r="V39" s="70"/>
      <c r="W39" s="70"/>
      <c r="X39" s="70"/>
      <c r="Y39" s="70"/>
      <c r="Z39" s="70"/>
    </row>
    <row r="40" spans="21:27" ht="14.25">
      <c r="U40" s="70" t="s">
        <v>293</v>
      </c>
      <c r="V40" s="70"/>
      <c r="W40" s="70"/>
      <c r="X40" s="70"/>
      <c r="Y40" s="70"/>
      <c r="Z40" s="70"/>
      <c r="AA40" s="70"/>
    </row>
    <row r="41" spans="21:36" ht="14.25">
      <c r="U41" s="70" t="s">
        <v>294</v>
      </c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</row>
    <row r="42" spans="21:36" ht="14.25">
      <c r="U42" s="70" t="s">
        <v>295</v>
      </c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</row>
    <row r="43" spans="21:30" ht="14.25">
      <c r="U43" s="70" t="s">
        <v>296</v>
      </c>
      <c r="V43" s="70"/>
      <c r="W43" s="70"/>
      <c r="X43" s="70"/>
      <c r="Y43" s="70"/>
      <c r="Z43" s="70"/>
      <c r="AA43" s="70"/>
      <c r="AB43" s="70"/>
      <c r="AC43" s="70"/>
      <c r="AD43" s="70"/>
    </row>
    <row r="44" spans="21:31" ht="14.25">
      <c r="U44" s="70" t="s">
        <v>297</v>
      </c>
      <c r="V44" s="70"/>
      <c r="W44" s="70"/>
      <c r="X44" s="70"/>
      <c r="Y44" s="70"/>
      <c r="Z44" s="70"/>
      <c r="AA44" s="70"/>
      <c r="AB44" s="70"/>
      <c r="AC44" s="70"/>
      <c r="AD44" s="70"/>
      <c r="AE44" s="70"/>
    </row>
    <row r="45" ht="14.25">
      <c r="U45" s="91" t="s">
        <v>298</v>
      </c>
    </row>
    <row r="46" ht="14.25">
      <c r="U46" s="91" t="s">
        <v>299</v>
      </c>
    </row>
  </sheetData>
  <sheetProtection/>
  <mergeCells count="3">
    <mergeCell ref="A1:I1"/>
    <mergeCell ref="K1:S1"/>
    <mergeCell ref="U1:AC1"/>
  </mergeCells>
  <printOptions horizontalCentered="1"/>
  <pageMargins left="0.55" right="0.55" top="0.98" bottom="0.98" header="0.51" footer="0.51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pane xSplit="1" ySplit="4" topLeftCell="B5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4" sqref="A54:IV54"/>
    </sheetView>
  </sheetViews>
  <sheetFormatPr defaultColWidth="8.00390625" defaultRowHeight="14.25"/>
  <cols>
    <col min="1" max="1" width="21.50390625" style="1" customWidth="1"/>
    <col min="2" max="2" width="9.75390625" style="1" customWidth="1"/>
    <col min="3" max="3" width="12.25390625" style="1" customWidth="1"/>
    <col min="4" max="4" width="11.625" style="1" customWidth="1"/>
    <col min="5" max="5" width="9.50390625" style="1" customWidth="1"/>
    <col min="6" max="6" width="8.75390625" style="1" customWidth="1"/>
    <col min="7" max="7" width="8.375" style="1" customWidth="1"/>
    <col min="8" max="16384" width="8.00390625" style="1" customWidth="1"/>
  </cols>
  <sheetData>
    <row r="1" spans="1:7" ht="18.75">
      <c r="A1" s="206" t="s">
        <v>300</v>
      </c>
      <c r="B1" s="206"/>
      <c r="C1" s="206"/>
      <c r="D1" s="206"/>
      <c r="E1" s="206"/>
      <c r="F1" s="206"/>
      <c r="G1" s="206"/>
    </row>
    <row r="3" spans="1:7" ht="19.5" customHeight="1">
      <c r="A3" s="211" t="s">
        <v>301</v>
      </c>
      <c r="B3" s="214" t="s">
        <v>302</v>
      </c>
      <c r="C3" s="208" t="s">
        <v>303</v>
      </c>
      <c r="D3" s="208"/>
      <c r="E3" s="208" t="s">
        <v>304</v>
      </c>
      <c r="F3" s="208"/>
      <c r="G3" s="209"/>
    </row>
    <row r="4" spans="1:7" ht="19.5" customHeight="1">
      <c r="A4" s="212"/>
      <c r="B4" s="215"/>
      <c r="C4" s="81" t="s">
        <v>147</v>
      </c>
      <c r="D4" s="81" t="s">
        <v>156</v>
      </c>
      <c r="E4" s="81" t="s">
        <v>305</v>
      </c>
      <c r="F4" s="81" t="s">
        <v>306</v>
      </c>
      <c r="G4" s="82" t="s">
        <v>307</v>
      </c>
    </row>
    <row r="5" spans="1:7" ht="24" customHeight="1">
      <c r="A5" s="5" t="s">
        <v>308</v>
      </c>
      <c r="B5" s="7"/>
      <c r="C5" s="7"/>
      <c r="D5" s="7" t="s">
        <v>48</v>
      </c>
      <c r="E5" s="7" t="s">
        <v>172</v>
      </c>
      <c r="F5" s="7" t="s">
        <v>172</v>
      </c>
      <c r="G5" s="18" t="s">
        <v>172</v>
      </c>
    </row>
    <row r="6" spans="1:7" ht="24" customHeight="1">
      <c r="A6" s="5" t="s">
        <v>309</v>
      </c>
      <c r="B6" s="8">
        <v>199.7</v>
      </c>
      <c r="C6" s="20">
        <v>404.1</v>
      </c>
      <c r="D6" s="20">
        <v>202.4</v>
      </c>
      <c r="E6" s="8">
        <v>2.4</v>
      </c>
      <c r="F6" s="8">
        <v>1.8</v>
      </c>
      <c r="G6" s="20">
        <v>2</v>
      </c>
    </row>
    <row r="7" spans="1:7" ht="24" customHeight="1">
      <c r="A7" s="5" t="s">
        <v>310</v>
      </c>
      <c r="B7" s="8">
        <v>208.5</v>
      </c>
      <c r="C7" s="20">
        <v>368.2</v>
      </c>
      <c r="D7" s="20">
        <v>176.6</v>
      </c>
      <c r="E7" s="8">
        <v>2.6</v>
      </c>
      <c r="F7" s="8">
        <v>1.4</v>
      </c>
      <c r="G7" s="20">
        <v>1.9</v>
      </c>
    </row>
    <row r="8" spans="1:7" ht="24" customHeight="1">
      <c r="A8" s="5" t="s">
        <v>311</v>
      </c>
      <c r="B8" s="8">
        <v>1828.1</v>
      </c>
      <c r="C8" s="73" t="s">
        <v>178</v>
      </c>
      <c r="D8" s="20">
        <v>125.2</v>
      </c>
      <c r="E8" s="73" t="s">
        <v>178</v>
      </c>
      <c r="F8" s="8">
        <v>0.6</v>
      </c>
      <c r="G8" s="74" t="s">
        <v>178</v>
      </c>
    </row>
    <row r="9" spans="1:7" ht="24" customHeight="1">
      <c r="A9" s="5" t="s">
        <v>312</v>
      </c>
      <c r="B9" s="8">
        <v>991</v>
      </c>
      <c r="C9" s="20">
        <v>246832.4</v>
      </c>
      <c r="D9" s="20">
        <v>24882.3</v>
      </c>
      <c r="E9" s="8">
        <v>6.3</v>
      </c>
      <c r="F9" s="8">
        <v>10.5</v>
      </c>
      <c r="G9" s="20">
        <v>8.6</v>
      </c>
    </row>
    <row r="10" spans="1:7" ht="24" customHeight="1">
      <c r="A10" s="5" t="s">
        <v>313</v>
      </c>
      <c r="B10" s="8">
        <v>591.7</v>
      </c>
      <c r="C10" s="20">
        <v>51176.2</v>
      </c>
      <c r="D10" s="20">
        <v>8593.1</v>
      </c>
      <c r="E10" s="8">
        <v>4.9</v>
      </c>
      <c r="F10" s="8">
        <v>5.6</v>
      </c>
      <c r="G10" s="20">
        <v>5.1</v>
      </c>
    </row>
    <row r="11" spans="1:7" ht="24" customHeight="1">
      <c r="A11" s="5" t="s">
        <v>314</v>
      </c>
      <c r="B11" s="8">
        <v>4387.5</v>
      </c>
      <c r="C11" s="8">
        <v>1393095.4</v>
      </c>
      <c r="D11" s="20">
        <v>30915.4</v>
      </c>
      <c r="E11" s="8">
        <v>13.2</v>
      </c>
      <c r="F11" s="8">
        <v>12.6</v>
      </c>
      <c r="G11" s="20">
        <v>12.4</v>
      </c>
    </row>
    <row r="12" spans="1:7" ht="24" customHeight="1">
      <c r="A12" s="5" t="s">
        <v>315</v>
      </c>
      <c r="B12" s="8">
        <v>2370</v>
      </c>
      <c r="C12" s="8">
        <v>1415049.6</v>
      </c>
      <c r="D12" s="20">
        <v>58673.8</v>
      </c>
      <c r="E12" s="8">
        <v>11.1</v>
      </c>
      <c r="F12" s="8">
        <v>13.7</v>
      </c>
      <c r="G12" s="20">
        <v>12.1</v>
      </c>
    </row>
    <row r="13" spans="1:7" ht="24" customHeight="1">
      <c r="A13" s="5" t="s">
        <v>316</v>
      </c>
      <c r="B13" s="8" t="s">
        <v>172</v>
      </c>
      <c r="C13" s="8"/>
      <c r="D13" s="20"/>
      <c r="E13" s="8"/>
      <c r="F13" s="8"/>
      <c r="G13" s="20"/>
    </row>
    <row r="14" spans="1:7" ht="24" customHeight="1">
      <c r="A14" s="5" t="s">
        <v>317</v>
      </c>
      <c r="B14" s="8">
        <v>591.9</v>
      </c>
      <c r="C14" s="8">
        <v>69610.6</v>
      </c>
      <c r="D14" s="20">
        <v>11495</v>
      </c>
      <c r="E14" s="8">
        <v>4.5</v>
      </c>
      <c r="F14" s="8">
        <v>6.1</v>
      </c>
      <c r="G14" s="20">
        <v>5.5</v>
      </c>
    </row>
    <row r="15" spans="1:7" ht="24" customHeight="1">
      <c r="A15" s="5" t="s">
        <v>318</v>
      </c>
      <c r="B15" s="8" t="s">
        <v>172</v>
      </c>
      <c r="C15" s="8"/>
      <c r="D15" s="20"/>
      <c r="E15" s="8"/>
      <c r="F15" s="8"/>
      <c r="G15" s="20"/>
    </row>
    <row r="16" spans="1:7" ht="24" customHeight="1">
      <c r="A16" s="5" t="s">
        <v>319</v>
      </c>
      <c r="B16" s="8">
        <v>243.3</v>
      </c>
      <c r="C16" s="8">
        <v>330.8</v>
      </c>
      <c r="D16" s="20">
        <v>135.9</v>
      </c>
      <c r="E16" s="8">
        <v>3.1</v>
      </c>
      <c r="F16" s="8">
        <v>0.8</v>
      </c>
      <c r="G16" s="20">
        <v>1.7</v>
      </c>
    </row>
    <row r="17" spans="1:7" ht="24" customHeight="1">
      <c r="A17" s="5" t="s">
        <v>320</v>
      </c>
      <c r="B17" s="8">
        <v>928.3</v>
      </c>
      <c r="C17" s="8">
        <v>7718.6</v>
      </c>
      <c r="D17" s="20">
        <v>831.3</v>
      </c>
      <c r="E17" s="8">
        <v>8</v>
      </c>
      <c r="F17" s="8">
        <v>5.4</v>
      </c>
      <c r="G17" s="20">
        <v>6.5</v>
      </c>
    </row>
    <row r="18" spans="1:7" ht="24" customHeight="1">
      <c r="A18" s="5" t="s">
        <v>321</v>
      </c>
      <c r="B18" s="8">
        <v>280.5</v>
      </c>
      <c r="C18" s="8">
        <v>64409.2</v>
      </c>
      <c r="D18" s="20">
        <v>23112.8</v>
      </c>
      <c r="E18" s="8">
        <v>3.6</v>
      </c>
      <c r="F18" s="8">
        <v>14.6</v>
      </c>
      <c r="G18" s="20">
        <v>9.8</v>
      </c>
    </row>
    <row r="19" spans="1:7" ht="24" customHeight="1">
      <c r="A19" s="5" t="s">
        <v>322</v>
      </c>
      <c r="B19" s="8">
        <v>298.3</v>
      </c>
      <c r="C19" s="8">
        <v>1803.5</v>
      </c>
      <c r="D19" s="20">
        <v>604.3</v>
      </c>
      <c r="E19" s="8">
        <v>3.8</v>
      </c>
      <c r="F19" s="8">
        <v>4.6</v>
      </c>
      <c r="G19" s="20">
        <v>4.3</v>
      </c>
    </row>
    <row r="20" spans="1:7" ht="24" customHeight="1">
      <c r="A20" s="5" t="s">
        <v>323</v>
      </c>
      <c r="B20" s="8">
        <v>353.3</v>
      </c>
      <c r="C20" s="8">
        <v>9152.5</v>
      </c>
      <c r="D20" s="20">
        <v>2588</v>
      </c>
      <c r="E20" s="8">
        <v>4.4</v>
      </c>
      <c r="F20" s="8">
        <v>8.5</v>
      </c>
      <c r="G20" s="20">
        <v>6.8</v>
      </c>
    </row>
    <row r="21" spans="1:7" ht="24" customHeight="1">
      <c r="A21" s="5" t="s">
        <v>324</v>
      </c>
      <c r="B21" s="8">
        <v>651.9</v>
      </c>
      <c r="C21" s="8">
        <v>6817.7</v>
      </c>
      <c r="D21" s="20">
        <v>1045.8</v>
      </c>
      <c r="E21" s="8">
        <v>6.7</v>
      </c>
      <c r="F21" s="8">
        <v>6</v>
      </c>
      <c r="G21" s="20">
        <v>6.3</v>
      </c>
    </row>
    <row r="22" spans="1:7" ht="24" customHeight="1">
      <c r="A22" s="5" t="s">
        <v>325</v>
      </c>
      <c r="B22" s="8" t="s">
        <v>172</v>
      </c>
      <c r="C22" s="8"/>
      <c r="D22" s="20"/>
      <c r="E22" s="8"/>
      <c r="F22" s="8"/>
      <c r="G22" s="20"/>
    </row>
    <row r="23" spans="1:7" ht="24" customHeight="1">
      <c r="A23" s="5" t="s">
        <v>326</v>
      </c>
      <c r="B23" s="8">
        <v>6491.7</v>
      </c>
      <c r="C23" s="8">
        <v>2338702.8</v>
      </c>
      <c r="D23" s="20">
        <v>35111.3</v>
      </c>
      <c r="E23" s="8">
        <v>14.8</v>
      </c>
      <c r="F23" s="8">
        <v>13.8</v>
      </c>
      <c r="G23" s="20">
        <v>14.2</v>
      </c>
    </row>
    <row r="24" spans="1:7" ht="24" customHeight="1">
      <c r="A24" s="5" t="s">
        <v>327</v>
      </c>
      <c r="B24" s="8" t="s">
        <v>172</v>
      </c>
      <c r="C24" s="8"/>
      <c r="D24" s="20"/>
      <c r="E24" s="8"/>
      <c r="F24" s="8"/>
      <c r="G24" s="20"/>
    </row>
    <row r="25" spans="1:7" ht="24" customHeight="1">
      <c r="A25" s="5" t="s">
        <v>328</v>
      </c>
      <c r="B25" s="8">
        <v>1488.9</v>
      </c>
      <c r="C25" s="8">
        <v>256.8</v>
      </c>
      <c r="D25" s="20">
        <v>21.6</v>
      </c>
      <c r="E25" s="8">
        <v>9.8</v>
      </c>
      <c r="F25" s="8">
        <v>-3.8</v>
      </c>
      <c r="G25" s="20">
        <v>1.4</v>
      </c>
    </row>
    <row r="26" spans="1:7" ht="24" customHeight="1">
      <c r="A26" s="5" t="s">
        <v>329</v>
      </c>
      <c r="B26" s="8">
        <v>950</v>
      </c>
      <c r="C26" s="8">
        <v>7308.8</v>
      </c>
      <c r="D26" s="20">
        <v>942.5</v>
      </c>
      <c r="E26" s="8">
        <v>8.1</v>
      </c>
      <c r="F26" s="8">
        <v>5.8</v>
      </c>
      <c r="G26" s="20">
        <v>6.4</v>
      </c>
    </row>
    <row r="27" spans="1:7" ht="24" customHeight="1">
      <c r="A27" s="5" t="s">
        <v>330</v>
      </c>
      <c r="B27" s="181" t="s">
        <v>331</v>
      </c>
      <c r="C27" s="74" t="s">
        <v>178</v>
      </c>
      <c r="D27" s="20">
        <v>3942.1</v>
      </c>
      <c r="E27" s="73" t="s">
        <v>178</v>
      </c>
      <c r="F27" s="8">
        <v>9.6</v>
      </c>
      <c r="G27" s="73" t="s">
        <v>178</v>
      </c>
    </row>
    <row r="28" spans="1:7" ht="24" customHeight="1">
      <c r="A28" s="5" t="s">
        <v>332</v>
      </c>
      <c r="B28" s="181" t="s">
        <v>331</v>
      </c>
      <c r="C28" s="74" t="s">
        <v>178</v>
      </c>
      <c r="D28" s="8">
        <v>197.5</v>
      </c>
      <c r="E28" s="73" t="s">
        <v>178</v>
      </c>
      <c r="F28" s="8">
        <v>1.7</v>
      </c>
      <c r="G28" s="73" t="s">
        <v>178</v>
      </c>
    </row>
    <row r="29" spans="1:7" ht="24" customHeight="1">
      <c r="A29" s="5" t="s">
        <v>333</v>
      </c>
      <c r="B29" s="181" t="s">
        <v>331</v>
      </c>
      <c r="C29" s="74" t="s">
        <v>178</v>
      </c>
      <c r="D29" s="20">
        <v>4566</v>
      </c>
      <c r="E29" s="73" t="s">
        <v>178</v>
      </c>
      <c r="F29" s="8">
        <v>10</v>
      </c>
      <c r="G29" s="73" t="s">
        <v>178</v>
      </c>
    </row>
    <row r="30" spans="1:7" ht="24" customHeight="1">
      <c r="A30" s="5" t="s">
        <v>334</v>
      </c>
      <c r="B30" s="8">
        <v>28572.5</v>
      </c>
      <c r="C30" s="8">
        <v>5259250</v>
      </c>
      <c r="D30" s="20">
        <v>18406.7</v>
      </c>
      <c r="E30" s="8">
        <v>21.5</v>
      </c>
      <c r="F30" s="8">
        <v>13.9</v>
      </c>
      <c r="G30" s="20">
        <v>17.1</v>
      </c>
    </row>
    <row r="31" spans="1:7" ht="24" customHeight="1">
      <c r="A31" s="5" t="s">
        <v>335</v>
      </c>
      <c r="B31" s="8" t="s">
        <v>172</v>
      </c>
      <c r="C31" s="8"/>
      <c r="D31" s="20"/>
      <c r="E31" s="8"/>
      <c r="F31" s="8"/>
      <c r="G31" s="20"/>
    </row>
    <row r="32" spans="1:7" ht="24" customHeight="1">
      <c r="A32" s="5" t="s">
        <v>336</v>
      </c>
      <c r="B32" s="181" t="s">
        <v>331</v>
      </c>
      <c r="C32" s="181" t="s">
        <v>331</v>
      </c>
      <c r="D32" s="20">
        <v>94919.3</v>
      </c>
      <c r="E32" s="73" t="s">
        <v>178</v>
      </c>
      <c r="F32" s="8">
        <v>17.9</v>
      </c>
      <c r="G32" s="182" t="s">
        <v>331</v>
      </c>
    </row>
    <row r="33" spans="1:7" ht="24" customHeight="1">
      <c r="A33" s="5" t="s">
        <v>337</v>
      </c>
      <c r="B33" s="8" t="s">
        <v>172</v>
      </c>
      <c r="C33" s="8"/>
      <c r="D33" s="20"/>
      <c r="E33" s="8"/>
      <c r="F33" s="8"/>
      <c r="G33" s="20"/>
    </row>
    <row r="34" spans="1:7" ht="24" customHeight="1">
      <c r="A34" s="12" t="s">
        <v>338</v>
      </c>
      <c r="B34" s="80">
        <v>856.5</v>
      </c>
      <c r="C34" s="80">
        <v>275715.4</v>
      </c>
      <c r="D34" s="80">
        <v>31983.6</v>
      </c>
      <c r="E34" s="80">
        <v>7.7</v>
      </c>
      <c r="F34" s="80">
        <v>15.5</v>
      </c>
      <c r="G34" s="34">
        <v>12.2</v>
      </c>
    </row>
    <row r="36" spans="1:7" ht="19.5" customHeight="1">
      <c r="A36" s="206" t="s">
        <v>339</v>
      </c>
      <c r="B36" s="206"/>
      <c r="C36" s="206"/>
      <c r="D36" s="206"/>
      <c r="E36" s="206"/>
      <c r="F36" s="206"/>
      <c r="G36" s="206"/>
    </row>
    <row r="38" spans="1:7" ht="19.5" customHeight="1">
      <c r="A38" s="211" t="s">
        <v>301</v>
      </c>
      <c r="B38" s="214" t="s">
        <v>302</v>
      </c>
      <c r="C38" s="208" t="s">
        <v>303</v>
      </c>
      <c r="D38" s="208"/>
      <c r="E38" s="208" t="s">
        <v>304</v>
      </c>
      <c r="F38" s="208"/>
      <c r="G38" s="209"/>
    </row>
    <row r="39" spans="1:7" ht="19.5" customHeight="1">
      <c r="A39" s="213"/>
      <c r="B39" s="216"/>
      <c r="C39" s="81" t="s">
        <v>147</v>
      </c>
      <c r="D39" s="81" t="s">
        <v>156</v>
      </c>
      <c r="E39" s="81" t="s">
        <v>305</v>
      </c>
      <c r="F39" s="81" t="s">
        <v>306</v>
      </c>
      <c r="G39" s="82" t="s">
        <v>307</v>
      </c>
    </row>
    <row r="40" spans="1:7" ht="26.25" customHeight="1">
      <c r="A40" s="83" t="s">
        <v>340</v>
      </c>
      <c r="B40" s="84" t="s">
        <v>172</v>
      </c>
      <c r="C40" s="84"/>
      <c r="D40" s="84"/>
      <c r="E40" s="84" t="s">
        <v>172</v>
      </c>
      <c r="F40" s="84"/>
      <c r="G40" s="85"/>
    </row>
    <row r="41" spans="1:7" ht="26.25" customHeight="1">
      <c r="A41" s="5" t="s">
        <v>341</v>
      </c>
      <c r="B41" s="8">
        <v>4323.1</v>
      </c>
      <c r="C41" s="8">
        <v>89442.3</v>
      </c>
      <c r="D41" s="8">
        <v>2069</v>
      </c>
      <c r="E41" s="8">
        <v>13.9</v>
      </c>
      <c r="F41" s="8">
        <v>7.9</v>
      </c>
      <c r="G41" s="20">
        <v>10.4</v>
      </c>
    </row>
    <row r="42" spans="1:7" ht="26.25" customHeight="1">
      <c r="A42" s="5" t="s">
        <v>342</v>
      </c>
      <c r="B42" s="8">
        <v>10087.7</v>
      </c>
      <c r="C42" s="8">
        <v>321351.4</v>
      </c>
      <c r="D42" s="8">
        <v>3185.6</v>
      </c>
      <c r="E42" s="8">
        <v>17.2</v>
      </c>
      <c r="F42" s="8">
        <v>9</v>
      </c>
      <c r="G42" s="20">
        <v>12.4</v>
      </c>
    </row>
    <row r="43" spans="1:7" ht="26.25" customHeight="1">
      <c r="A43" s="5" t="s">
        <v>343</v>
      </c>
      <c r="B43" s="8">
        <v>173000</v>
      </c>
      <c r="C43" s="8">
        <v>2455250</v>
      </c>
      <c r="D43" s="8">
        <v>1419.2</v>
      </c>
      <c r="E43" s="8">
        <v>29.3</v>
      </c>
      <c r="F43" s="8">
        <v>6.9</v>
      </c>
      <c r="G43" s="20">
        <v>15.8</v>
      </c>
    </row>
    <row r="44" spans="1:7" ht="26.25" customHeight="1">
      <c r="A44" s="5" t="s">
        <v>344</v>
      </c>
      <c r="B44" s="8">
        <v>136606.1</v>
      </c>
      <c r="C44" s="8">
        <v>3145551.5</v>
      </c>
      <c r="D44" s="8">
        <v>2302.6</v>
      </c>
      <c r="E44" s="8">
        <v>28.3</v>
      </c>
      <c r="F44" s="8">
        <v>8.2</v>
      </c>
      <c r="G44" s="20">
        <v>16.2</v>
      </c>
    </row>
    <row r="45" spans="1:7" ht="26.25" customHeight="1">
      <c r="A45" s="5" t="s">
        <v>345</v>
      </c>
      <c r="B45" s="8">
        <v>15842.9</v>
      </c>
      <c r="C45" s="8">
        <v>431214.3</v>
      </c>
      <c r="D45" s="8">
        <v>2721.8</v>
      </c>
      <c r="E45" s="8">
        <v>19.1</v>
      </c>
      <c r="F45" s="8">
        <v>8.6</v>
      </c>
      <c r="G45" s="20">
        <v>12.9</v>
      </c>
    </row>
    <row r="46" spans="1:7" ht="26.25" customHeight="1">
      <c r="A46" s="5" t="s">
        <v>346</v>
      </c>
      <c r="B46" s="8">
        <v>1118.9</v>
      </c>
      <c r="C46" s="8">
        <v>7856054.1</v>
      </c>
      <c r="D46" s="8">
        <v>702111.1</v>
      </c>
      <c r="E46" s="8">
        <v>8.7</v>
      </c>
      <c r="F46" s="8">
        <v>24.8</v>
      </c>
      <c r="G46" s="20">
        <v>17.7</v>
      </c>
    </row>
    <row r="47" spans="1:7" ht="26.25" customHeight="1">
      <c r="A47" s="5" t="s">
        <v>347</v>
      </c>
      <c r="B47" s="8" t="s">
        <v>172</v>
      </c>
      <c r="C47" s="7"/>
      <c r="D47" s="8"/>
      <c r="E47" s="8"/>
      <c r="F47" s="8"/>
      <c r="G47" s="20"/>
    </row>
    <row r="48" spans="1:7" ht="26.25" customHeight="1">
      <c r="A48" s="5" t="s">
        <v>348</v>
      </c>
      <c r="B48" s="181" t="s">
        <v>331</v>
      </c>
      <c r="C48" s="181" t="s">
        <v>331</v>
      </c>
      <c r="D48" s="8">
        <v>155284.6</v>
      </c>
      <c r="E48" s="181" t="s">
        <v>331</v>
      </c>
      <c r="F48" s="8">
        <v>20.2</v>
      </c>
      <c r="G48" s="182" t="s">
        <v>331</v>
      </c>
    </row>
    <row r="49" spans="1:7" ht="26.25" customHeight="1">
      <c r="A49" s="5" t="s">
        <v>349</v>
      </c>
      <c r="B49" s="181" t="s">
        <v>331</v>
      </c>
      <c r="C49" s="181" t="s">
        <v>331</v>
      </c>
      <c r="D49" s="8">
        <v>757118.2</v>
      </c>
      <c r="E49" s="181" t="s">
        <v>331</v>
      </c>
      <c r="F49" s="8">
        <v>25</v>
      </c>
      <c r="G49" s="182" t="s">
        <v>331</v>
      </c>
    </row>
    <row r="50" spans="1:7" ht="26.25" customHeight="1">
      <c r="A50" s="5" t="s">
        <v>350</v>
      </c>
      <c r="B50" s="181" t="s">
        <v>331</v>
      </c>
      <c r="C50" s="181" t="s">
        <v>331</v>
      </c>
      <c r="D50" s="181" t="s">
        <v>331</v>
      </c>
      <c r="E50" s="181" t="s">
        <v>331</v>
      </c>
      <c r="F50" s="182" t="s">
        <v>331</v>
      </c>
      <c r="G50" s="182" t="s">
        <v>331</v>
      </c>
    </row>
    <row r="51" spans="1:7" ht="26.25" customHeight="1">
      <c r="A51" s="5" t="s">
        <v>351</v>
      </c>
      <c r="B51" s="8" t="s">
        <v>172</v>
      </c>
      <c r="C51" s="8"/>
      <c r="D51" s="8"/>
      <c r="E51" s="8"/>
      <c r="F51" s="8"/>
      <c r="G51" s="20"/>
    </row>
    <row r="52" spans="1:7" ht="26.25" customHeight="1">
      <c r="A52" s="5" t="s">
        <v>352</v>
      </c>
      <c r="B52" s="181" t="s">
        <v>331</v>
      </c>
      <c r="C52" s="181" t="s">
        <v>331</v>
      </c>
      <c r="D52" s="8">
        <v>7206.9</v>
      </c>
      <c r="E52" s="181" t="s">
        <v>331</v>
      </c>
      <c r="F52" s="8">
        <v>11.3</v>
      </c>
      <c r="G52" s="182" t="s">
        <v>331</v>
      </c>
    </row>
    <row r="53" spans="1:7" ht="26.25" customHeight="1">
      <c r="A53" s="5" t="s">
        <v>353</v>
      </c>
      <c r="B53" s="181" t="s">
        <v>331</v>
      </c>
      <c r="C53" s="181" t="s">
        <v>331</v>
      </c>
      <c r="D53" s="8">
        <v>48795.2</v>
      </c>
      <c r="E53" s="181" t="s">
        <v>331</v>
      </c>
      <c r="F53" s="8">
        <v>16.7</v>
      </c>
      <c r="G53" s="182" t="s">
        <v>331</v>
      </c>
    </row>
    <row r="54" spans="1:7" ht="26.25" customHeight="1">
      <c r="A54" s="5" t="s">
        <v>354</v>
      </c>
      <c r="B54" s="8" t="s">
        <v>172</v>
      </c>
      <c r="C54" s="8"/>
      <c r="D54" s="8"/>
      <c r="E54" s="8"/>
      <c r="F54" s="8"/>
      <c r="G54" s="20"/>
    </row>
    <row r="55" spans="1:7" ht="26.25" customHeight="1">
      <c r="A55" s="5" t="s">
        <v>355</v>
      </c>
      <c r="B55" s="181" t="s">
        <v>331</v>
      </c>
      <c r="C55" s="181" t="s">
        <v>331</v>
      </c>
      <c r="D55" s="8">
        <v>12366.5</v>
      </c>
      <c r="E55" s="8">
        <v>0.9</v>
      </c>
      <c r="F55" s="8">
        <v>12.8</v>
      </c>
      <c r="G55" s="182" t="s">
        <v>331</v>
      </c>
    </row>
    <row r="56" spans="1:7" ht="26.25" customHeight="1">
      <c r="A56" s="5" t="s">
        <v>262</v>
      </c>
      <c r="B56" s="8">
        <v>643.5</v>
      </c>
      <c r="C56" s="8">
        <v>43159</v>
      </c>
      <c r="D56" s="8">
        <v>6705</v>
      </c>
      <c r="E56" s="8">
        <v>6.6</v>
      </c>
      <c r="F56" s="8">
        <v>11.1</v>
      </c>
      <c r="G56" s="20">
        <v>9.2</v>
      </c>
    </row>
    <row r="57" spans="1:7" ht="26.25" customHeight="1">
      <c r="A57" s="5" t="s">
        <v>356</v>
      </c>
      <c r="B57" s="181" t="s">
        <v>331</v>
      </c>
      <c r="C57" s="181" t="s">
        <v>331</v>
      </c>
      <c r="D57" s="8">
        <v>13240.8</v>
      </c>
      <c r="E57" s="181" t="s">
        <v>331</v>
      </c>
      <c r="F57" s="8">
        <v>13</v>
      </c>
      <c r="G57" s="182" t="s">
        <v>331</v>
      </c>
    </row>
    <row r="58" spans="1:7" ht="26.25" customHeight="1">
      <c r="A58" s="5" t="s">
        <v>357</v>
      </c>
      <c r="B58" s="8" t="s">
        <v>172</v>
      </c>
      <c r="C58" s="7"/>
      <c r="D58" s="8"/>
      <c r="E58" s="8"/>
      <c r="F58" s="8"/>
      <c r="G58" s="20"/>
    </row>
    <row r="59" spans="1:7" ht="26.25" customHeight="1">
      <c r="A59" s="5" t="s">
        <v>358</v>
      </c>
      <c r="B59" s="181" t="s">
        <v>331</v>
      </c>
      <c r="C59" s="181" t="s">
        <v>331</v>
      </c>
      <c r="D59" s="8">
        <v>9085.5</v>
      </c>
      <c r="E59" s="181" t="s">
        <v>331</v>
      </c>
      <c r="F59" s="8">
        <v>11.9</v>
      </c>
      <c r="G59" s="182" t="s">
        <v>331</v>
      </c>
    </row>
    <row r="60" spans="1:7" ht="26.25" customHeight="1">
      <c r="A60" s="5" t="s">
        <v>359</v>
      </c>
      <c r="B60" s="8">
        <v>4824</v>
      </c>
      <c r="C60" s="8">
        <v>7970.8</v>
      </c>
      <c r="D60" s="8">
        <v>166.3</v>
      </c>
      <c r="E60" s="8">
        <v>14.3</v>
      </c>
      <c r="F60" s="8">
        <v>1.3</v>
      </c>
      <c r="G60" s="20">
        <v>6.6</v>
      </c>
    </row>
    <row r="61" spans="1:7" ht="26.25" customHeight="1">
      <c r="A61" s="5" t="s">
        <v>360</v>
      </c>
      <c r="B61" s="8">
        <v>378.6</v>
      </c>
      <c r="C61" s="8">
        <v>8209.2</v>
      </c>
      <c r="D61" s="8">
        <v>2168.1</v>
      </c>
      <c r="E61" s="8">
        <v>4.7</v>
      </c>
      <c r="F61" s="8">
        <v>8</v>
      </c>
      <c r="G61" s="20">
        <v>6.6</v>
      </c>
    </row>
    <row r="62" spans="1:7" ht="26.25" customHeight="1">
      <c r="A62" s="5" t="s">
        <v>361</v>
      </c>
      <c r="B62" s="8">
        <v>637.9</v>
      </c>
      <c r="C62" s="8">
        <v>631.4</v>
      </c>
      <c r="D62" s="8">
        <v>99</v>
      </c>
      <c r="E62" s="8">
        <v>6.6</v>
      </c>
      <c r="F62" s="8">
        <v>0</v>
      </c>
      <c r="G62" s="20">
        <v>2.7</v>
      </c>
    </row>
    <row r="63" spans="1:7" ht="26.25" customHeight="1">
      <c r="A63" s="5" t="s">
        <v>362</v>
      </c>
      <c r="B63" s="8" t="s">
        <v>172</v>
      </c>
      <c r="C63" s="8"/>
      <c r="D63" s="8"/>
      <c r="E63" s="8"/>
      <c r="F63" s="8"/>
      <c r="G63" s="20"/>
    </row>
    <row r="64" spans="1:7" ht="26.25" customHeight="1">
      <c r="A64" s="5" t="s">
        <v>363</v>
      </c>
      <c r="B64" s="8">
        <v>4114.9</v>
      </c>
      <c r="C64" s="8">
        <v>19491.4</v>
      </c>
      <c r="D64" s="8">
        <v>473.7</v>
      </c>
      <c r="E64" s="8">
        <v>13.7</v>
      </c>
      <c r="F64" s="8">
        <v>4</v>
      </c>
      <c r="G64" s="20">
        <v>7.9</v>
      </c>
    </row>
    <row r="65" spans="1:7" ht="26.25" customHeight="1">
      <c r="A65" s="12" t="s">
        <v>364</v>
      </c>
      <c r="B65" s="80">
        <v>1003.7</v>
      </c>
      <c r="C65" s="80">
        <v>4252.6</v>
      </c>
      <c r="D65" s="80">
        <v>423.7</v>
      </c>
      <c r="E65" s="80">
        <v>8.3</v>
      </c>
      <c r="F65" s="8">
        <v>3.7</v>
      </c>
      <c r="G65" s="20">
        <v>5.6</v>
      </c>
    </row>
    <row r="66" spans="1:7" ht="24" customHeight="1">
      <c r="A66" s="210" t="s">
        <v>365</v>
      </c>
      <c r="B66" s="210"/>
      <c r="C66" s="210"/>
      <c r="D66" s="210"/>
      <c r="E66" s="210"/>
      <c r="F66" s="210"/>
      <c r="G66" s="210"/>
    </row>
    <row r="67" s="70" customFormat="1" ht="12">
      <c r="A67" s="70" t="s">
        <v>366</v>
      </c>
    </row>
    <row r="68" spans="1:7" ht="14.25">
      <c r="A68" s="70" t="s">
        <v>367</v>
      </c>
      <c r="B68" s="70"/>
      <c r="C68" s="70"/>
      <c r="D68" s="70"/>
      <c r="E68" s="70"/>
      <c r="F68" s="70"/>
      <c r="G68" s="70"/>
    </row>
    <row r="69" spans="1:7" ht="14.25">
      <c r="A69" s="70" t="s">
        <v>368</v>
      </c>
      <c r="B69" s="70"/>
      <c r="C69" s="70"/>
      <c r="D69" s="70"/>
      <c r="E69" s="70"/>
      <c r="F69" s="70"/>
      <c r="G69" s="70"/>
    </row>
    <row r="70" spans="1:7" ht="14.25">
      <c r="A70" s="70" t="s">
        <v>369</v>
      </c>
      <c r="B70" s="70"/>
      <c r="C70" s="70"/>
      <c r="D70" s="70"/>
      <c r="E70" s="70"/>
      <c r="F70" s="70"/>
      <c r="G70" s="70"/>
    </row>
    <row r="71" spans="1:2" ht="14.25">
      <c r="A71" s="70" t="s">
        <v>370</v>
      </c>
      <c r="B71" s="70"/>
    </row>
  </sheetData>
  <sheetProtection/>
  <mergeCells count="11">
    <mergeCell ref="A66:G66"/>
    <mergeCell ref="A3:A4"/>
    <mergeCell ref="A38:A39"/>
    <mergeCell ref="B3:B4"/>
    <mergeCell ref="B38:B39"/>
    <mergeCell ref="A1:G1"/>
    <mergeCell ref="C3:D3"/>
    <mergeCell ref="E3:G3"/>
    <mergeCell ref="A36:G36"/>
    <mergeCell ref="C38:D38"/>
    <mergeCell ref="E38:G38"/>
  </mergeCells>
  <printOptions horizontalCentered="1"/>
  <pageMargins left="0.75" right="0.75" top="0.98" bottom="0.98" header="0.51" footer="0.51"/>
  <pageSetup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0"/>
  <sheetViews>
    <sheetView zoomScalePageLayoutView="0" workbookViewId="0" topLeftCell="K1">
      <selection activeCell="AA14" sqref="AA14"/>
    </sheetView>
  </sheetViews>
  <sheetFormatPr defaultColWidth="8.00390625" defaultRowHeight="14.25"/>
  <cols>
    <col min="1" max="1" width="22.50390625" style="1" customWidth="1"/>
    <col min="2" max="8" width="7.50390625" style="1" customWidth="1"/>
    <col min="9" max="9" width="2.50390625" style="1" customWidth="1"/>
    <col min="10" max="10" width="22.50390625" style="1" customWidth="1"/>
    <col min="11" max="17" width="7.50390625" style="1" customWidth="1"/>
    <col min="18" max="18" width="4.375" style="1" customWidth="1"/>
    <col min="19" max="19" width="25.75390625" style="1" customWidth="1"/>
    <col min="20" max="22" width="7.50390625" style="1" hidden="1" customWidth="1"/>
    <col min="23" max="23" width="5.875" style="1" hidden="1" customWidth="1"/>
    <col min="24" max="24" width="2.875" style="1" hidden="1" customWidth="1"/>
    <col min="25" max="25" width="1.25" style="1" hidden="1" customWidth="1"/>
    <col min="26" max="29" width="8.00390625" style="1" customWidth="1"/>
    <col min="30" max="30" width="9.50390625" style="1" customWidth="1"/>
    <col min="31" max="31" width="8.875" style="1" customWidth="1"/>
    <col min="32" max="32" width="8.00390625" style="1" customWidth="1"/>
    <col min="33" max="33" width="10.00390625" style="1" customWidth="1"/>
    <col min="34" max="16384" width="8.00390625" style="1" customWidth="1"/>
  </cols>
  <sheetData>
    <row r="1" spans="1:31" ht="18" customHeight="1">
      <c r="A1" s="206" t="s">
        <v>371</v>
      </c>
      <c r="B1" s="206"/>
      <c r="C1" s="206"/>
      <c r="D1" s="206"/>
      <c r="E1" s="206"/>
      <c r="F1" s="206"/>
      <c r="G1" s="206"/>
      <c r="H1" s="207"/>
      <c r="I1" s="75"/>
      <c r="J1" s="206" t="s">
        <v>372</v>
      </c>
      <c r="K1" s="206"/>
      <c r="L1" s="206"/>
      <c r="M1" s="206"/>
      <c r="N1" s="206"/>
      <c r="O1" s="206"/>
      <c r="P1" s="207"/>
      <c r="Q1" s="207"/>
      <c r="S1" s="206" t="s">
        <v>373</v>
      </c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17"/>
    </row>
    <row r="2" spans="7:24" ht="14.25">
      <c r="G2" s="2" t="s">
        <v>374</v>
      </c>
      <c r="H2" s="2"/>
      <c r="O2" s="2" t="s">
        <v>374</v>
      </c>
      <c r="P2" s="2"/>
      <c r="Q2" s="2"/>
      <c r="X2" s="2" t="s">
        <v>374</v>
      </c>
    </row>
    <row r="3" spans="1:33" ht="30" customHeight="1">
      <c r="A3" s="3" t="s">
        <v>375</v>
      </c>
      <c r="B3" s="15" t="s">
        <v>147</v>
      </c>
      <c r="C3" s="15" t="s">
        <v>148</v>
      </c>
      <c r="D3" s="15" t="s">
        <v>149</v>
      </c>
      <c r="E3" s="15" t="s">
        <v>150</v>
      </c>
      <c r="F3" s="15" t="s">
        <v>151</v>
      </c>
      <c r="G3" s="55" t="s">
        <v>152</v>
      </c>
      <c r="H3" s="55" t="s">
        <v>221</v>
      </c>
      <c r="J3" s="3" t="s">
        <v>376</v>
      </c>
      <c r="K3" s="15" t="s">
        <v>377</v>
      </c>
      <c r="L3" s="15" t="s">
        <v>378</v>
      </c>
      <c r="M3" s="15" t="s">
        <v>379</v>
      </c>
      <c r="N3" s="15" t="s">
        <v>380</v>
      </c>
      <c r="O3" s="55" t="s">
        <v>223</v>
      </c>
      <c r="P3" s="55" t="s">
        <v>381</v>
      </c>
      <c r="Q3" s="55" t="s">
        <v>382</v>
      </c>
      <c r="S3" s="3" t="s">
        <v>383</v>
      </c>
      <c r="T3" s="15" t="s">
        <v>381</v>
      </c>
      <c r="U3" s="15" t="s">
        <v>382</v>
      </c>
      <c r="V3" s="15" t="s">
        <v>384</v>
      </c>
      <c r="W3" s="15" t="s">
        <v>385</v>
      </c>
      <c r="X3" s="15" t="s">
        <v>386</v>
      </c>
      <c r="Y3" s="15" t="s">
        <v>387</v>
      </c>
      <c r="Z3" s="15" t="s">
        <v>163</v>
      </c>
      <c r="AA3" s="15" t="s">
        <v>165</v>
      </c>
      <c r="AB3" s="15" t="s">
        <v>166</v>
      </c>
      <c r="AC3" s="15" t="s">
        <v>167</v>
      </c>
      <c r="AD3" s="15" t="s">
        <v>168</v>
      </c>
      <c r="AE3" s="55" t="s">
        <v>169</v>
      </c>
      <c r="AF3" s="55" t="s">
        <v>170</v>
      </c>
      <c r="AG3" s="68" t="s">
        <v>38</v>
      </c>
    </row>
    <row r="4" spans="1:33" ht="23.25" customHeight="1">
      <c r="A4" s="4" t="s">
        <v>388</v>
      </c>
      <c r="B4" s="37" t="s">
        <v>173</v>
      </c>
      <c r="C4" s="37" t="s">
        <v>173</v>
      </c>
      <c r="D4" s="37" t="s">
        <v>173</v>
      </c>
      <c r="E4" s="37" t="s">
        <v>173</v>
      </c>
      <c r="F4" s="37" t="s">
        <v>173</v>
      </c>
      <c r="G4" s="46" t="s">
        <v>173</v>
      </c>
      <c r="H4" s="46" t="s">
        <v>173</v>
      </c>
      <c r="J4" s="4" t="s">
        <v>388</v>
      </c>
      <c r="K4" s="49" t="s">
        <v>173</v>
      </c>
      <c r="L4" s="37" t="s">
        <v>173</v>
      </c>
      <c r="M4" s="37" t="s">
        <v>173</v>
      </c>
      <c r="N4" s="37" t="s">
        <v>173</v>
      </c>
      <c r="O4" s="46" t="s">
        <v>173</v>
      </c>
      <c r="P4" s="18"/>
      <c r="Q4" s="18"/>
      <c r="S4" s="5" t="s">
        <v>389</v>
      </c>
      <c r="T4" s="8" t="s">
        <v>173</v>
      </c>
      <c r="U4" s="8" t="s">
        <v>173</v>
      </c>
      <c r="V4" s="8" t="s">
        <v>173</v>
      </c>
      <c r="W4" s="8" t="s">
        <v>173</v>
      </c>
      <c r="X4" s="7"/>
      <c r="Y4" s="7"/>
      <c r="Z4" s="7"/>
      <c r="AA4" s="77"/>
      <c r="AB4" s="7"/>
      <c r="AC4" s="7"/>
      <c r="AD4" s="7"/>
      <c r="AE4" s="18"/>
      <c r="AF4" s="18"/>
      <c r="AG4" s="18"/>
    </row>
    <row r="5" spans="1:33" ht="23.25" customHeight="1">
      <c r="A5" s="5" t="s">
        <v>390</v>
      </c>
      <c r="B5" s="8">
        <v>54.9</v>
      </c>
      <c r="C5" s="8">
        <v>54.7</v>
      </c>
      <c r="D5" s="8">
        <v>54.3</v>
      </c>
      <c r="E5" s="8">
        <v>54.2</v>
      </c>
      <c r="F5" s="8">
        <v>53.5</v>
      </c>
      <c r="G5" s="20">
        <v>53.1</v>
      </c>
      <c r="H5" s="20">
        <v>53.1</v>
      </c>
      <c r="J5" s="5" t="s">
        <v>390</v>
      </c>
      <c r="K5" s="8">
        <v>53</v>
      </c>
      <c r="L5" s="8">
        <v>53.1</v>
      </c>
      <c r="M5" s="8">
        <v>53.1</v>
      </c>
      <c r="N5" s="8">
        <v>52.7</v>
      </c>
      <c r="O5" s="20">
        <v>52.6</v>
      </c>
      <c r="P5" s="20">
        <v>52.9</v>
      </c>
      <c r="Q5" s="20">
        <v>52.8</v>
      </c>
      <c r="S5" s="5" t="s">
        <v>391</v>
      </c>
      <c r="T5" s="8">
        <v>52.9</v>
      </c>
      <c r="U5" s="8">
        <v>52.8</v>
      </c>
      <c r="V5" s="8">
        <v>53</v>
      </c>
      <c r="W5" s="8">
        <v>52.9</v>
      </c>
      <c r="X5" s="8">
        <v>52.9</v>
      </c>
      <c r="Y5" s="8">
        <v>53</v>
      </c>
      <c r="Z5" s="8">
        <v>53</v>
      </c>
      <c r="AA5" s="77">
        <v>53.2</v>
      </c>
      <c r="AB5" s="7">
        <v>53.2</v>
      </c>
      <c r="AC5" s="7">
        <v>53.2</v>
      </c>
      <c r="AD5" s="7">
        <v>53.2</v>
      </c>
      <c r="AE5" s="18">
        <v>53.2</v>
      </c>
      <c r="AF5" s="18">
        <v>53.2</v>
      </c>
      <c r="AG5" s="18">
        <v>53.2</v>
      </c>
    </row>
    <row r="6" spans="1:33" ht="23.25" customHeight="1">
      <c r="A6" s="5" t="s">
        <v>392</v>
      </c>
      <c r="B6" s="8">
        <v>45.1</v>
      </c>
      <c r="C6" s="8">
        <v>45.3</v>
      </c>
      <c r="D6" s="8">
        <v>45.7</v>
      </c>
      <c r="E6" s="8">
        <v>45.8</v>
      </c>
      <c r="F6" s="8">
        <v>46.5</v>
      </c>
      <c r="G6" s="20">
        <v>46.9</v>
      </c>
      <c r="H6" s="20">
        <v>46.9</v>
      </c>
      <c r="J6" s="5" t="s">
        <v>392</v>
      </c>
      <c r="K6" s="8">
        <v>47</v>
      </c>
      <c r="L6" s="8">
        <v>46.9</v>
      </c>
      <c r="M6" s="8">
        <v>46.9</v>
      </c>
      <c r="N6" s="8">
        <v>47.3</v>
      </c>
      <c r="O6" s="20">
        <v>47.4</v>
      </c>
      <c r="P6" s="20">
        <v>47.1</v>
      </c>
      <c r="Q6" s="20">
        <v>47.2</v>
      </c>
      <c r="S6" s="5" t="s">
        <v>393</v>
      </c>
      <c r="T6" s="8">
        <v>47.1</v>
      </c>
      <c r="U6" s="8">
        <v>47.2</v>
      </c>
      <c r="V6" s="8">
        <v>47</v>
      </c>
      <c r="W6" s="8">
        <v>47.1</v>
      </c>
      <c r="X6" s="8">
        <v>47.1</v>
      </c>
      <c r="Y6" s="8">
        <v>47</v>
      </c>
      <c r="Z6" s="8">
        <v>47</v>
      </c>
      <c r="AA6" s="77">
        <v>46.8</v>
      </c>
      <c r="AB6" s="7">
        <v>46.8</v>
      </c>
      <c r="AC6" s="7">
        <v>46.8</v>
      </c>
      <c r="AD6" s="7">
        <v>46.8</v>
      </c>
      <c r="AE6" s="18">
        <v>46.8</v>
      </c>
      <c r="AF6" s="18">
        <v>46.8</v>
      </c>
      <c r="AG6" s="18">
        <v>46.8</v>
      </c>
    </row>
    <row r="7" spans="1:33" ht="23.25" customHeight="1">
      <c r="A7" s="5" t="s">
        <v>394</v>
      </c>
      <c r="B7" s="8" t="s">
        <v>173</v>
      </c>
      <c r="C7" s="8" t="s">
        <v>173</v>
      </c>
      <c r="D7" s="8" t="s">
        <v>173</v>
      </c>
      <c r="E7" s="8" t="s">
        <v>173</v>
      </c>
      <c r="F7" s="8" t="s">
        <v>173</v>
      </c>
      <c r="G7" s="20" t="s">
        <v>173</v>
      </c>
      <c r="H7" s="20" t="s">
        <v>173</v>
      </c>
      <c r="J7" s="5" t="s">
        <v>394</v>
      </c>
      <c r="K7" s="8" t="s">
        <v>173</v>
      </c>
      <c r="L7" s="7" t="s">
        <v>173</v>
      </c>
      <c r="M7" s="7" t="s">
        <v>173</v>
      </c>
      <c r="N7" s="7" t="s">
        <v>173</v>
      </c>
      <c r="O7" s="18" t="s">
        <v>173</v>
      </c>
      <c r="P7" s="18"/>
      <c r="Q7" s="18"/>
      <c r="S7" s="5" t="s">
        <v>395</v>
      </c>
      <c r="T7" s="8" t="s">
        <v>173</v>
      </c>
      <c r="U7" s="8" t="s">
        <v>173</v>
      </c>
      <c r="V7" s="8" t="s">
        <v>173</v>
      </c>
      <c r="W7" s="8" t="s">
        <v>173</v>
      </c>
      <c r="X7" s="7"/>
      <c r="Y7" s="7"/>
      <c r="Z7" s="7"/>
      <c r="AA7" s="77"/>
      <c r="AB7" s="7"/>
      <c r="AC7" s="7"/>
      <c r="AD7" s="7"/>
      <c r="AE7" s="18"/>
      <c r="AF7" s="18"/>
      <c r="AG7" s="18"/>
    </row>
    <row r="8" spans="1:33" ht="23.25" customHeight="1">
      <c r="A8" s="5" t="s">
        <v>396</v>
      </c>
      <c r="B8" s="8">
        <v>95.7</v>
      </c>
      <c r="C8" s="8">
        <v>92.6</v>
      </c>
      <c r="D8" s="8">
        <v>90.4</v>
      </c>
      <c r="E8" s="8">
        <v>86.4</v>
      </c>
      <c r="F8" s="8">
        <v>87</v>
      </c>
      <c r="G8" s="20">
        <v>86.4</v>
      </c>
      <c r="H8" s="20">
        <v>85.8</v>
      </c>
      <c r="J8" s="5" t="s">
        <v>396</v>
      </c>
      <c r="K8" s="8">
        <v>82</v>
      </c>
      <c r="L8" s="8">
        <v>80.2</v>
      </c>
      <c r="M8" s="8">
        <v>71.7</v>
      </c>
      <c r="N8" s="8">
        <v>67.4</v>
      </c>
      <c r="O8" s="20">
        <v>59.4</v>
      </c>
      <c r="P8" s="20">
        <v>63.6</v>
      </c>
      <c r="Q8" s="20">
        <v>68</v>
      </c>
      <c r="S8" s="5" t="s">
        <v>397</v>
      </c>
      <c r="T8" s="8">
        <v>63.6</v>
      </c>
      <c r="U8" s="8">
        <v>68</v>
      </c>
      <c r="V8" s="8">
        <v>67</v>
      </c>
      <c r="W8" s="8">
        <v>67.5</v>
      </c>
      <c r="X8" s="8">
        <v>65.8</v>
      </c>
      <c r="Y8" s="8">
        <v>62.8</v>
      </c>
      <c r="Z8" s="8">
        <v>62.6</v>
      </c>
      <c r="AA8" s="77">
        <v>61.2</v>
      </c>
      <c r="AB8" s="7">
        <v>60.1</v>
      </c>
      <c r="AC8" s="8">
        <v>60</v>
      </c>
      <c r="AD8" s="7">
        <v>59.8</v>
      </c>
      <c r="AE8" s="18">
        <v>59.6</v>
      </c>
      <c r="AF8" s="18">
        <v>59.6</v>
      </c>
      <c r="AG8" s="20">
        <v>59.1</v>
      </c>
    </row>
    <row r="9" spans="1:33" ht="23.25" customHeight="1">
      <c r="A9" s="5" t="s">
        <v>398</v>
      </c>
      <c r="B9" s="8">
        <v>1.6</v>
      </c>
      <c r="C9" s="8">
        <v>1.8</v>
      </c>
      <c r="D9" s="8">
        <v>4.2</v>
      </c>
      <c r="E9" s="8">
        <v>4.8</v>
      </c>
      <c r="F9" s="8">
        <v>4.7</v>
      </c>
      <c r="G9" s="20">
        <v>6</v>
      </c>
      <c r="H9" s="20">
        <v>7.1</v>
      </c>
      <c r="J9" s="5" t="s">
        <v>398</v>
      </c>
      <c r="K9" s="8">
        <v>8.3</v>
      </c>
      <c r="L9" s="8">
        <v>9.8</v>
      </c>
      <c r="M9" s="8">
        <v>14.2</v>
      </c>
      <c r="N9" s="8">
        <v>16.4</v>
      </c>
      <c r="O9" s="20">
        <v>19.9</v>
      </c>
      <c r="P9" s="20">
        <v>14.7</v>
      </c>
      <c r="Q9" s="20">
        <v>11.7</v>
      </c>
      <c r="S9" s="5" t="s">
        <v>399</v>
      </c>
      <c r="T9" s="8">
        <v>14.7</v>
      </c>
      <c r="U9" s="8">
        <v>11.7</v>
      </c>
      <c r="V9" s="8">
        <v>11.9</v>
      </c>
      <c r="W9" s="8">
        <v>11.3</v>
      </c>
      <c r="X9" s="8">
        <v>12.6</v>
      </c>
      <c r="Y9" s="8">
        <v>13.5</v>
      </c>
      <c r="Z9" s="8">
        <v>14.3</v>
      </c>
      <c r="AA9" s="77">
        <v>14.6</v>
      </c>
      <c r="AB9" s="7">
        <v>15.2</v>
      </c>
      <c r="AC9" s="7">
        <v>15.2</v>
      </c>
      <c r="AD9" s="7">
        <v>15.2</v>
      </c>
      <c r="AE9" s="18">
        <v>15.1</v>
      </c>
      <c r="AF9" s="18">
        <v>15.2</v>
      </c>
      <c r="AG9" s="20">
        <v>14.2</v>
      </c>
    </row>
    <row r="10" spans="1:33" ht="23.25" customHeight="1">
      <c r="A10" s="5" t="s">
        <v>400</v>
      </c>
      <c r="B10" s="8">
        <v>2.7</v>
      </c>
      <c r="C10" s="8">
        <v>5.6</v>
      </c>
      <c r="D10" s="8">
        <v>5.3</v>
      </c>
      <c r="E10" s="8">
        <v>8.8</v>
      </c>
      <c r="F10" s="8">
        <v>8.3</v>
      </c>
      <c r="G10" s="20">
        <v>7.6</v>
      </c>
      <c r="H10" s="20">
        <v>7.1</v>
      </c>
      <c r="J10" s="5" t="s">
        <v>400</v>
      </c>
      <c r="K10" s="8">
        <v>9.6</v>
      </c>
      <c r="L10" s="8">
        <v>10</v>
      </c>
      <c r="M10" s="8">
        <v>14.1</v>
      </c>
      <c r="N10" s="8">
        <v>16.2</v>
      </c>
      <c r="O10" s="20">
        <v>20.7</v>
      </c>
      <c r="P10" s="20">
        <v>21.7</v>
      </c>
      <c r="Q10" s="20">
        <v>20.3</v>
      </c>
      <c r="S10" s="5" t="s">
        <v>401</v>
      </c>
      <c r="T10" s="8">
        <v>21.7</v>
      </c>
      <c r="U10" s="8">
        <v>20.3</v>
      </c>
      <c r="V10" s="8">
        <v>21.1</v>
      </c>
      <c r="W10" s="8">
        <v>21.2</v>
      </c>
      <c r="X10" s="8">
        <v>21.6</v>
      </c>
      <c r="Y10" s="8">
        <v>23.7</v>
      </c>
      <c r="Z10" s="8">
        <v>23.1</v>
      </c>
      <c r="AA10" s="77">
        <v>24.3</v>
      </c>
      <c r="AB10" s="7">
        <v>24.7</v>
      </c>
      <c r="AC10" s="7">
        <v>24.8</v>
      </c>
      <c r="AD10" s="8">
        <v>25</v>
      </c>
      <c r="AE10" s="18">
        <v>25.3</v>
      </c>
      <c r="AF10" s="18">
        <v>25.2</v>
      </c>
      <c r="AG10" s="20">
        <v>26.7</v>
      </c>
    </row>
    <row r="11" spans="1:33" ht="23.25" customHeight="1">
      <c r="A11" s="5" t="s">
        <v>402</v>
      </c>
      <c r="B11" s="8" t="s">
        <v>173</v>
      </c>
      <c r="C11" s="8" t="s">
        <v>173</v>
      </c>
      <c r="D11" s="8" t="s">
        <v>173</v>
      </c>
      <c r="E11" s="8" t="s">
        <v>173</v>
      </c>
      <c r="F11" s="8" t="s">
        <v>173</v>
      </c>
      <c r="G11" s="20" t="s">
        <v>173</v>
      </c>
      <c r="H11" s="20" t="s">
        <v>173</v>
      </c>
      <c r="J11" s="5" t="s">
        <v>402</v>
      </c>
      <c r="K11" s="8" t="s">
        <v>173</v>
      </c>
      <c r="L11" s="7" t="s">
        <v>173</v>
      </c>
      <c r="M11" s="7" t="s">
        <v>173</v>
      </c>
      <c r="N11" s="7" t="s">
        <v>173</v>
      </c>
      <c r="O11" s="18" t="s">
        <v>173</v>
      </c>
      <c r="P11" s="18"/>
      <c r="Q11" s="18"/>
      <c r="S11" s="5" t="s">
        <v>403</v>
      </c>
      <c r="T11" s="8" t="s">
        <v>173</v>
      </c>
      <c r="U11" s="8" t="s">
        <v>173</v>
      </c>
      <c r="V11" s="8" t="s">
        <v>173</v>
      </c>
      <c r="W11" s="8" t="s">
        <v>173</v>
      </c>
      <c r="X11" s="7"/>
      <c r="Y11" s="7"/>
      <c r="Z11" s="7"/>
      <c r="AA11" s="77"/>
      <c r="AB11" s="7"/>
      <c r="AC11" s="7"/>
      <c r="AD11" s="7"/>
      <c r="AE11" s="18"/>
      <c r="AF11" s="18"/>
      <c r="AG11" s="18"/>
    </row>
    <row r="12" spans="1:33" ht="23.25" customHeight="1">
      <c r="A12" s="5" t="s">
        <v>396</v>
      </c>
      <c r="B12" s="8">
        <v>85.6</v>
      </c>
      <c r="C12" s="8">
        <v>80.1</v>
      </c>
      <c r="D12" s="8">
        <v>65.7</v>
      </c>
      <c r="E12" s="8">
        <v>55.4</v>
      </c>
      <c r="F12" s="8">
        <v>54.4</v>
      </c>
      <c r="G12" s="20">
        <v>57.2</v>
      </c>
      <c r="H12" s="20">
        <v>55.9</v>
      </c>
      <c r="J12" s="5" t="s">
        <v>396</v>
      </c>
      <c r="K12" s="8">
        <v>51.4</v>
      </c>
      <c r="L12" s="8">
        <v>51.7</v>
      </c>
      <c r="M12" s="8">
        <v>44.5</v>
      </c>
      <c r="N12" s="8">
        <v>41.7</v>
      </c>
      <c r="O12" s="20">
        <v>31.5</v>
      </c>
      <c r="P12" s="20">
        <v>28.1</v>
      </c>
      <c r="Q12" s="20">
        <v>23.6</v>
      </c>
      <c r="S12" s="5" t="s">
        <v>397</v>
      </c>
      <c r="T12" s="8">
        <v>28.1</v>
      </c>
      <c r="U12" s="8">
        <v>23.6</v>
      </c>
      <c r="V12" s="8">
        <v>22.7</v>
      </c>
      <c r="W12" s="8">
        <v>21.5</v>
      </c>
      <c r="X12" s="8">
        <v>21.3</v>
      </c>
      <c r="Y12" s="8">
        <v>20.7</v>
      </c>
      <c r="Z12" s="8">
        <v>20.3</v>
      </c>
      <c r="AA12" s="77">
        <v>20</v>
      </c>
      <c r="AB12" s="7">
        <v>18.7</v>
      </c>
      <c r="AC12" s="8">
        <v>18.2</v>
      </c>
      <c r="AD12" s="7">
        <v>18.2</v>
      </c>
      <c r="AE12" s="18">
        <v>18.2</v>
      </c>
      <c r="AF12" s="18">
        <v>17.5</v>
      </c>
      <c r="AG12" s="20">
        <v>17.7</v>
      </c>
    </row>
    <row r="13" spans="1:33" ht="23.25" customHeight="1">
      <c r="A13" s="5" t="s">
        <v>398</v>
      </c>
      <c r="B13" s="8">
        <v>6.4</v>
      </c>
      <c r="C13" s="8">
        <v>8.9</v>
      </c>
      <c r="D13" s="8">
        <v>16.5</v>
      </c>
      <c r="E13" s="8">
        <v>22.2</v>
      </c>
      <c r="F13" s="8">
        <v>24.7</v>
      </c>
      <c r="G13" s="20">
        <v>23.9</v>
      </c>
      <c r="H13" s="20">
        <v>26.7</v>
      </c>
      <c r="J13" s="5" t="s">
        <v>398</v>
      </c>
      <c r="K13" s="8">
        <v>29.1</v>
      </c>
      <c r="L13" s="8">
        <v>28.5</v>
      </c>
      <c r="M13" s="8">
        <v>30.3</v>
      </c>
      <c r="N13" s="8">
        <v>25.5</v>
      </c>
      <c r="O13" s="20">
        <v>35</v>
      </c>
      <c r="P13" s="20">
        <v>36.3</v>
      </c>
      <c r="Q13" s="20">
        <v>43.7</v>
      </c>
      <c r="S13" s="5" t="s">
        <v>399</v>
      </c>
      <c r="T13" s="8">
        <v>36.3</v>
      </c>
      <c r="U13" s="8">
        <v>43.7</v>
      </c>
      <c r="V13" s="8">
        <v>45.1</v>
      </c>
      <c r="W13" s="8">
        <v>45.2</v>
      </c>
      <c r="X13" s="8">
        <v>45.2</v>
      </c>
      <c r="Y13" s="8">
        <v>42.5</v>
      </c>
      <c r="Z13" s="8">
        <v>40.7</v>
      </c>
      <c r="AA13" s="77">
        <v>37.7</v>
      </c>
      <c r="AB13" s="7">
        <v>39.7</v>
      </c>
      <c r="AC13" s="8">
        <v>40</v>
      </c>
      <c r="AD13" s="7">
        <v>38.6</v>
      </c>
      <c r="AE13" s="18">
        <v>38.6</v>
      </c>
      <c r="AF13" s="18">
        <v>37.7</v>
      </c>
      <c r="AG13" s="20">
        <v>36.1</v>
      </c>
    </row>
    <row r="14" spans="1:33" ht="23.25" customHeight="1">
      <c r="A14" s="5" t="s">
        <v>400</v>
      </c>
      <c r="B14" s="8">
        <v>8</v>
      </c>
      <c r="C14" s="8">
        <v>11</v>
      </c>
      <c r="D14" s="8">
        <v>17.8</v>
      </c>
      <c r="E14" s="8">
        <v>22.4</v>
      </c>
      <c r="F14" s="8">
        <v>20.9</v>
      </c>
      <c r="G14" s="20">
        <v>18.9</v>
      </c>
      <c r="H14" s="20">
        <v>17.4</v>
      </c>
      <c r="J14" s="5" t="s">
        <v>400</v>
      </c>
      <c r="K14" s="8">
        <v>19.5</v>
      </c>
      <c r="L14" s="8">
        <v>19.8</v>
      </c>
      <c r="M14" s="8">
        <v>25.2</v>
      </c>
      <c r="N14" s="8">
        <v>32.8</v>
      </c>
      <c r="O14" s="20">
        <v>33.5</v>
      </c>
      <c r="P14" s="20">
        <v>35.6</v>
      </c>
      <c r="Q14" s="20">
        <v>32.7</v>
      </c>
      <c r="S14" s="5" t="s">
        <v>401</v>
      </c>
      <c r="T14" s="8">
        <v>35.6</v>
      </c>
      <c r="U14" s="8">
        <v>32.7</v>
      </c>
      <c r="V14" s="8">
        <v>32.2</v>
      </c>
      <c r="W14" s="8">
        <v>33.3</v>
      </c>
      <c r="X14" s="8">
        <v>33.5</v>
      </c>
      <c r="Y14" s="8">
        <v>36.8</v>
      </c>
      <c r="Z14" s="8">
        <v>39</v>
      </c>
      <c r="AA14" s="77">
        <v>42.3</v>
      </c>
      <c r="AB14" s="8">
        <v>41.6</v>
      </c>
      <c r="AC14" s="8">
        <v>41.8</v>
      </c>
      <c r="AD14" s="7">
        <v>43.2</v>
      </c>
      <c r="AE14" s="18">
        <v>43.2</v>
      </c>
      <c r="AF14" s="18">
        <v>44.8</v>
      </c>
      <c r="AG14" s="20">
        <v>46.2</v>
      </c>
    </row>
    <row r="15" spans="1:33" ht="23.25" customHeight="1">
      <c r="A15" s="5" t="s">
        <v>404</v>
      </c>
      <c r="B15" s="8" t="s">
        <v>173</v>
      </c>
      <c r="C15" s="8" t="s">
        <v>173</v>
      </c>
      <c r="D15" s="8" t="s">
        <v>173</v>
      </c>
      <c r="E15" s="8" t="s">
        <v>173</v>
      </c>
      <c r="F15" s="8" t="s">
        <v>173</v>
      </c>
      <c r="G15" s="20" t="s">
        <v>173</v>
      </c>
      <c r="H15" s="20" t="s">
        <v>173</v>
      </c>
      <c r="J15" s="5" t="s">
        <v>404</v>
      </c>
      <c r="K15" s="8" t="s">
        <v>173</v>
      </c>
      <c r="L15" s="7" t="s">
        <v>173</v>
      </c>
      <c r="M15" s="7" t="s">
        <v>173</v>
      </c>
      <c r="N15" s="7" t="s">
        <v>173</v>
      </c>
      <c r="O15" s="18" t="s">
        <v>173</v>
      </c>
      <c r="P15" s="18"/>
      <c r="Q15" s="18"/>
      <c r="S15" s="5" t="s">
        <v>405</v>
      </c>
      <c r="T15" s="8" t="s">
        <v>173</v>
      </c>
      <c r="U15" s="8" t="s">
        <v>173</v>
      </c>
      <c r="V15" s="8" t="s">
        <v>173</v>
      </c>
      <c r="W15" s="8" t="s">
        <v>173</v>
      </c>
      <c r="X15" s="7"/>
      <c r="Y15" s="7"/>
      <c r="Z15" s="7"/>
      <c r="AA15" s="77"/>
      <c r="AB15" s="7"/>
      <c r="AC15" s="7"/>
      <c r="AD15" s="7"/>
      <c r="AE15" s="18"/>
      <c r="AF15" s="18"/>
      <c r="AG15" s="18"/>
    </row>
    <row r="16" spans="1:33" ht="23.25" customHeight="1">
      <c r="A16" s="5" t="s">
        <v>406</v>
      </c>
      <c r="B16" s="8">
        <v>81.4</v>
      </c>
      <c r="C16" s="8">
        <v>81.1</v>
      </c>
      <c r="D16" s="8">
        <v>77.8</v>
      </c>
      <c r="E16" s="8">
        <v>72.5</v>
      </c>
      <c r="F16" s="8">
        <v>74.2</v>
      </c>
      <c r="G16" s="20">
        <v>72</v>
      </c>
      <c r="H16" s="20">
        <v>73.4</v>
      </c>
      <c r="J16" s="5" t="s">
        <v>406</v>
      </c>
      <c r="K16" s="8">
        <v>70.8</v>
      </c>
      <c r="L16" s="8">
        <v>74.4</v>
      </c>
      <c r="M16" s="8">
        <v>74.6</v>
      </c>
      <c r="N16" s="8">
        <v>74.5</v>
      </c>
      <c r="O16" s="20">
        <v>54</v>
      </c>
      <c r="P16" s="20">
        <v>45.8</v>
      </c>
      <c r="Q16" s="20">
        <v>43.5</v>
      </c>
      <c r="S16" s="5" t="s">
        <v>407</v>
      </c>
      <c r="T16" s="8">
        <v>45.8</v>
      </c>
      <c r="U16" s="8">
        <v>43.5</v>
      </c>
      <c r="V16" s="8">
        <v>45</v>
      </c>
      <c r="W16" s="8">
        <v>47.4</v>
      </c>
      <c r="X16" s="8">
        <v>42.4</v>
      </c>
      <c r="Y16" s="8">
        <v>45.4</v>
      </c>
      <c r="Z16" s="8">
        <v>43.3</v>
      </c>
      <c r="AA16" s="77">
        <v>48.6</v>
      </c>
      <c r="AB16" s="7">
        <v>50.7</v>
      </c>
      <c r="AC16" s="7">
        <v>53.2</v>
      </c>
      <c r="AD16" s="7">
        <v>57.1</v>
      </c>
      <c r="AE16" s="18">
        <v>55.4</v>
      </c>
      <c r="AF16" s="18">
        <v>50.8</v>
      </c>
      <c r="AG16" s="18">
        <v>45.7</v>
      </c>
    </row>
    <row r="17" spans="1:33" ht="23.25" customHeight="1">
      <c r="A17" s="5" t="s">
        <v>408</v>
      </c>
      <c r="B17" s="8">
        <v>18.6</v>
      </c>
      <c r="C17" s="8">
        <v>18.9</v>
      </c>
      <c r="D17" s="8">
        <v>22.2</v>
      </c>
      <c r="E17" s="8">
        <v>27.5</v>
      </c>
      <c r="F17" s="8">
        <v>25.8</v>
      </c>
      <c r="G17" s="20">
        <v>28</v>
      </c>
      <c r="H17" s="20">
        <v>26.6</v>
      </c>
      <c r="J17" s="5" t="s">
        <v>408</v>
      </c>
      <c r="K17" s="8">
        <v>29.2</v>
      </c>
      <c r="L17" s="8">
        <v>25.6</v>
      </c>
      <c r="M17" s="8">
        <v>25.4</v>
      </c>
      <c r="N17" s="8">
        <v>25.5</v>
      </c>
      <c r="O17" s="20">
        <v>46</v>
      </c>
      <c r="P17" s="20">
        <v>54.2</v>
      </c>
      <c r="Q17" s="20">
        <v>56.5</v>
      </c>
      <c r="S17" s="5" t="s">
        <v>409</v>
      </c>
      <c r="T17" s="8">
        <v>54.2</v>
      </c>
      <c r="U17" s="8">
        <v>56.5</v>
      </c>
      <c r="V17" s="8">
        <v>55</v>
      </c>
      <c r="W17" s="8">
        <v>52.6</v>
      </c>
      <c r="X17" s="8">
        <v>57.6</v>
      </c>
      <c r="Y17" s="8">
        <v>54.6</v>
      </c>
      <c r="Z17" s="8">
        <v>56.7</v>
      </c>
      <c r="AA17" s="77">
        <v>51.4</v>
      </c>
      <c r="AB17" s="7">
        <v>49.3</v>
      </c>
      <c r="AC17" s="7">
        <v>46.8</v>
      </c>
      <c r="AD17" s="7">
        <v>42.9</v>
      </c>
      <c r="AE17" s="18">
        <v>44.6</v>
      </c>
      <c r="AF17" s="18">
        <v>49.2</v>
      </c>
      <c r="AG17" s="18">
        <v>54.3</v>
      </c>
    </row>
    <row r="18" spans="1:33" ht="23.25" customHeight="1">
      <c r="A18" s="5" t="s">
        <v>410</v>
      </c>
      <c r="B18" s="7" t="s">
        <v>173</v>
      </c>
      <c r="C18" s="7" t="s">
        <v>173</v>
      </c>
      <c r="D18" s="7" t="s">
        <v>173</v>
      </c>
      <c r="E18" s="7" t="s">
        <v>173</v>
      </c>
      <c r="F18" s="7" t="s">
        <v>173</v>
      </c>
      <c r="G18" s="18" t="s">
        <v>173</v>
      </c>
      <c r="H18" s="18" t="s">
        <v>173</v>
      </c>
      <c r="I18" s="1" t="s">
        <v>173</v>
      </c>
      <c r="J18" s="5" t="s">
        <v>410</v>
      </c>
      <c r="K18" s="8" t="s">
        <v>173</v>
      </c>
      <c r="L18" s="7" t="s">
        <v>173</v>
      </c>
      <c r="M18" s="7" t="s">
        <v>173</v>
      </c>
      <c r="N18" s="7" t="s">
        <v>173</v>
      </c>
      <c r="O18" s="18" t="s">
        <v>173</v>
      </c>
      <c r="P18" s="18"/>
      <c r="Q18" s="18"/>
      <c r="S18" s="5" t="s">
        <v>411</v>
      </c>
      <c r="T18" s="8" t="s">
        <v>173</v>
      </c>
      <c r="U18" s="8" t="s">
        <v>173</v>
      </c>
      <c r="V18" s="8" t="s">
        <v>173</v>
      </c>
      <c r="W18" s="8" t="s">
        <v>173</v>
      </c>
      <c r="X18" s="7"/>
      <c r="Y18" s="7"/>
      <c r="Z18" s="7"/>
      <c r="AA18" s="77"/>
      <c r="AB18" s="7"/>
      <c r="AC18" s="7"/>
      <c r="AD18" s="7"/>
      <c r="AE18" s="18"/>
      <c r="AF18" s="18"/>
      <c r="AG18" s="18"/>
    </row>
    <row r="19" spans="1:33" ht="23.25" customHeight="1">
      <c r="A19" s="5" t="s">
        <v>412</v>
      </c>
      <c r="B19" s="181" t="s">
        <v>331</v>
      </c>
      <c r="C19" s="181" t="s">
        <v>331</v>
      </c>
      <c r="D19" s="181" t="s">
        <v>331</v>
      </c>
      <c r="E19" s="181" t="s">
        <v>331</v>
      </c>
      <c r="F19" s="181" t="s">
        <v>331</v>
      </c>
      <c r="G19" s="181" t="s">
        <v>331</v>
      </c>
      <c r="H19" s="182" t="s">
        <v>331</v>
      </c>
      <c r="I19" s="1" t="s">
        <v>173</v>
      </c>
      <c r="J19" s="5" t="s">
        <v>412</v>
      </c>
      <c r="K19" s="8" t="s">
        <v>181</v>
      </c>
      <c r="L19" s="8">
        <v>66.1</v>
      </c>
      <c r="M19" s="8">
        <v>57.7</v>
      </c>
      <c r="N19" s="8">
        <v>57.1</v>
      </c>
      <c r="O19" s="20">
        <v>45.1</v>
      </c>
      <c r="P19" s="20">
        <v>44</v>
      </c>
      <c r="Q19" s="20">
        <v>42.8</v>
      </c>
      <c r="S19" s="5" t="s">
        <v>413</v>
      </c>
      <c r="T19" s="8">
        <v>44</v>
      </c>
      <c r="U19" s="8">
        <v>42.8</v>
      </c>
      <c r="V19" s="8">
        <v>41.6</v>
      </c>
      <c r="W19" s="8">
        <v>44.3</v>
      </c>
      <c r="X19" s="8">
        <v>46.4</v>
      </c>
      <c r="Y19" s="8">
        <v>44.8</v>
      </c>
      <c r="Z19" s="8">
        <v>42.8</v>
      </c>
      <c r="AA19" s="77">
        <v>41.8</v>
      </c>
      <c r="AB19" s="17">
        <v>41.8</v>
      </c>
      <c r="AC19" s="7">
        <v>40.2</v>
      </c>
      <c r="AD19" s="8">
        <v>40</v>
      </c>
      <c r="AE19" s="18">
        <v>39.9</v>
      </c>
      <c r="AF19" s="18">
        <v>39.8</v>
      </c>
      <c r="AG19" s="20">
        <v>39.8</v>
      </c>
    </row>
    <row r="20" spans="1:33" ht="23.25" customHeight="1">
      <c r="A20" s="5" t="s">
        <v>414</v>
      </c>
      <c r="B20" s="181" t="s">
        <v>331</v>
      </c>
      <c r="C20" s="181" t="s">
        <v>331</v>
      </c>
      <c r="D20" s="181" t="s">
        <v>331</v>
      </c>
      <c r="E20" s="181" t="s">
        <v>331</v>
      </c>
      <c r="F20" s="181" t="s">
        <v>331</v>
      </c>
      <c r="G20" s="181" t="s">
        <v>331</v>
      </c>
      <c r="H20" s="182" t="s">
        <v>331</v>
      </c>
      <c r="I20" s="1" t="s">
        <v>173</v>
      </c>
      <c r="J20" s="5" t="s">
        <v>414</v>
      </c>
      <c r="K20" s="8" t="s">
        <v>181</v>
      </c>
      <c r="L20" s="8">
        <v>6.3</v>
      </c>
      <c r="M20" s="8">
        <v>6.7</v>
      </c>
      <c r="N20" s="8">
        <v>7.3</v>
      </c>
      <c r="O20" s="20">
        <v>5.7</v>
      </c>
      <c r="P20" s="20">
        <v>5.2</v>
      </c>
      <c r="Q20" s="20">
        <v>6</v>
      </c>
      <c r="S20" s="5" t="s">
        <v>415</v>
      </c>
      <c r="T20" s="8">
        <v>5.2</v>
      </c>
      <c r="U20" s="8">
        <v>6</v>
      </c>
      <c r="V20" s="8">
        <v>5.7</v>
      </c>
      <c r="W20" s="8">
        <v>5.7</v>
      </c>
      <c r="X20" s="8">
        <v>5.3</v>
      </c>
      <c r="Y20" s="8">
        <v>6</v>
      </c>
      <c r="Z20" s="8">
        <v>6.7</v>
      </c>
      <c r="AA20" s="77">
        <v>7.9</v>
      </c>
      <c r="AB20" s="17">
        <v>7.9</v>
      </c>
      <c r="AC20" s="7">
        <v>4.2</v>
      </c>
      <c r="AD20" s="8">
        <v>4</v>
      </c>
      <c r="AE20" s="18">
        <v>3.7</v>
      </c>
      <c r="AF20" s="18">
        <v>3.6</v>
      </c>
      <c r="AG20" s="20">
        <v>3.4</v>
      </c>
    </row>
    <row r="21" spans="1:33" ht="23.25" customHeight="1">
      <c r="A21" s="5" t="s">
        <v>416</v>
      </c>
      <c r="B21" s="181" t="s">
        <v>331</v>
      </c>
      <c r="C21" s="181" t="s">
        <v>331</v>
      </c>
      <c r="D21" s="181" t="s">
        <v>331</v>
      </c>
      <c r="E21" s="181" t="s">
        <v>331</v>
      </c>
      <c r="F21" s="181" t="s">
        <v>331</v>
      </c>
      <c r="G21" s="181" t="s">
        <v>331</v>
      </c>
      <c r="H21" s="182" t="s">
        <v>331</v>
      </c>
      <c r="I21" s="1" t="s">
        <v>173</v>
      </c>
      <c r="J21" s="5" t="s">
        <v>416</v>
      </c>
      <c r="K21" s="8" t="s">
        <v>181</v>
      </c>
      <c r="L21" s="8">
        <v>8.3</v>
      </c>
      <c r="M21" s="8">
        <v>9.9</v>
      </c>
      <c r="N21" s="8">
        <v>13.2</v>
      </c>
      <c r="O21" s="20">
        <v>9.3</v>
      </c>
      <c r="P21" s="20">
        <v>7.8</v>
      </c>
      <c r="Q21" s="20">
        <v>5.1</v>
      </c>
      <c r="S21" s="5" t="s">
        <v>417</v>
      </c>
      <c r="T21" s="8">
        <v>7.8</v>
      </c>
      <c r="U21" s="8">
        <v>5.1</v>
      </c>
      <c r="V21" s="8">
        <v>4.9</v>
      </c>
      <c r="W21" s="8">
        <v>4.8</v>
      </c>
      <c r="X21" s="8">
        <v>4.8</v>
      </c>
      <c r="Y21" s="8">
        <v>5.3</v>
      </c>
      <c r="Z21" s="8">
        <v>6.5</v>
      </c>
      <c r="AA21" s="77">
        <v>6.3</v>
      </c>
      <c r="AB21" s="17">
        <v>6.4</v>
      </c>
      <c r="AC21" s="7">
        <v>5.5</v>
      </c>
      <c r="AD21" s="8">
        <v>5.6</v>
      </c>
      <c r="AE21" s="18">
        <v>5.2</v>
      </c>
      <c r="AF21" s="18">
        <v>5.4</v>
      </c>
      <c r="AG21" s="20">
        <v>5.5</v>
      </c>
    </row>
    <row r="22" spans="1:33" ht="23.25" customHeight="1">
      <c r="A22" s="5" t="s">
        <v>418</v>
      </c>
      <c r="B22" s="181" t="s">
        <v>331</v>
      </c>
      <c r="C22" s="181" t="s">
        <v>331</v>
      </c>
      <c r="D22" s="181" t="s">
        <v>331</v>
      </c>
      <c r="E22" s="181" t="s">
        <v>331</v>
      </c>
      <c r="F22" s="181" t="s">
        <v>331</v>
      </c>
      <c r="G22" s="181" t="s">
        <v>331</v>
      </c>
      <c r="H22" s="182" t="s">
        <v>331</v>
      </c>
      <c r="I22" s="1" t="s">
        <v>173</v>
      </c>
      <c r="J22" s="5" t="s">
        <v>418</v>
      </c>
      <c r="K22" s="8" t="s">
        <v>181</v>
      </c>
      <c r="L22" s="8">
        <v>6.6</v>
      </c>
      <c r="M22" s="8">
        <v>13.6</v>
      </c>
      <c r="N22" s="8">
        <v>9.5</v>
      </c>
      <c r="O22" s="20">
        <v>7.5</v>
      </c>
      <c r="P22" s="20">
        <v>11.2</v>
      </c>
      <c r="Q22" s="20">
        <v>14.3</v>
      </c>
      <c r="S22" s="5" t="s">
        <v>419</v>
      </c>
      <c r="T22" s="8">
        <v>11.2</v>
      </c>
      <c r="U22" s="8">
        <v>14.3</v>
      </c>
      <c r="V22" s="8">
        <v>13.4</v>
      </c>
      <c r="W22" s="8">
        <v>12.3</v>
      </c>
      <c r="X22" s="8">
        <v>10</v>
      </c>
      <c r="Y22" s="8">
        <v>10.1</v>
      </c>
      <c r="Z22" s="8">
        <v>9.6</v>
      </c>
      <c r="AA22" s="77">
        <v>9.7</v>
      </c>
      <c r="AB22" s="17">
        <v>9.6</v>
      </c>
      <c r="AC22" s="7">
        <v>9.4</v>
      </c>
      <c r="AD22" s="7">
        <v>9.3</v>
      </c>
      <c r="AE22" s="18">
        <v>9.8</v>
      </c>
      <c r="AF22" s="18">
        <v>10.2</v>
      </c>
      <c r="AG22" s="20">
        <v>10.6</v>
      </c>
    </row>
    <row r="23" spans="1:33" ht="23.25" customHeight="1">
      <c r="A23" s="5" t="s">
        <v>420</v>
      </c>
      <c r="B23" s="181" t="s">
        <v>331</v>
      </c>
      <c r="C23" s="181" t="s">
        <v>331</v>
      </c>
      <c r="D23" s="181" t="s">
        <v>331</v>
      </c>
      <c r="E23" s="181" t="s">
        <v>331</v>
      </c>
      <c r="F23" s="181" t="s">
        <v>331</v>
      </c>
      <c r="G23" s="181" t="s">
        <v>331</v>
      </c>
      <c r="H23" s="182" t="s">
        <v>331</v>
      </c>
      <c r="I23" s="1" t="s">
        <v>173</v>
      </c>
      <c r="J23" s="5" t="s">
        <v>420</v>
      </c>
      <c r="K23" s="8" t="s">
        <v>181</v>
      </c>
      <c r="L23" s="8">
        <v>5.6</v>
      </c>
      <c r="M23" s="8">
        <v>5.1</v>
      </c>
      <c r="N23" s="8">
        <v>5.9</v>
      </c>
      <c r="O23" s="20">
        <v>5.9</v>
      </c>
      <c r="P23" s="20">
        <v>13.1</v>
      </c>
      <c r="Q23" s="20">
        <v>10.1</v>
      </c>
      <c r="S23" s="5" t="s">
        <v>421</v>
      </c>
      <c r="T23" s="8">
        <v>13.1</v>
      </c>
      <c r="U23" s="8">
        <v>10.1</v>
      </c>
      <c r="V23" s="8">
        <v>9.5</v>
      </c>
      <c r="W23" s="8">
        <v>9.9</v>
      </c>
      <c r="X23" s="8">
        <v>10.3</v>
      </c>
      <c r="Y23" s="8">
        <v>10</v>
      </c>
      <c r="Z23" s="8">
        <v>9.9</v>
      </c>
      <c r="AA23" s="77">
        <v>8.8</v>
      </c>
      <c r="AB23" s="17">
        <v>8.8</v>
      </c>
      <c r="AC23" s="7">
        <v>17.9</v>
      </c>
      <c r="AD23" s="7">
        <v>18.3</v>
      </c>
      <c r="AE23" s="18">
        <v>18.6</v>
      </c>
      <c r="AF23" s="18">
        <v>18.6</v>
      </c>
      <c r="AG23" s="20">
        <v>18.8</v>
      </c>
    </row>
    <row r="24" spans="1:33" ht="23.25" customHeight="1">
      <c r="A24" s="5" t="s">
        <v>422</v>
      </c>
      <c r="B24" s="181" t="s">
        <v>331</v>
      </c>
      <c r="C24" s="181" t="s">
        <v>331</v>
      </c>
      <c r="D24" s="181" t="s">
        <v>331</v>
      </c>
      <c r="E24" s="181" t="s">
        <v>331</v>
      </c>
      <c r="F24" s="181" t="s">
        <v>331</v>
      </c>
      <c r="G24" s="181" t="s">
        <v>331</v>
      </c>
      <c r="H24" s="182" t="s">
        <v>331</v>
      </c>
      <c r="I24" s="1" t="s">
        <v>173</v>
      </c>
      <c r="J24" s="5" t="s">
        <v>422</v>
      </c>
      <c r="K24" s="8" t="s">
        <v>181</v>
      </c>
      <c r="L24" s="8">
        <v>7.1</v>
      </c>
      <c r="M24" s="8">
        <v>7</v>
      </c>
      <c r="N24" s="8">
        <v>7</v>
      </c>
      <c r="O24" s="20">
        <v>26.5</v>
      </c>
      <c r="P24" s="20">
        <v>18.7</v>
      </c>
      <c r="Q24" s="20">
        <v>21.7</v>
      </c>
      <c r="S24" s="5" t="s">
        <v>423</v>
      </c>
      <c r="T24" s="8">
        <v>18.7</v>
      </c>
      <c r="U24" s="8">
        <v>21.7</v>
      </c>
      <c r="V24" s="8">
        <v>24.9</v>
      </c>
      <c r="W24" s="8">
        <v>23</v>
      </c>
      <c r="X24" s="8">
        <v>23.2</v>
      </c>
      <c r="Y24" s="8">
        <v>23.8</v>
      </c>
      <c r="Z24" s="8">
        <v>24.5</v>
      </c>
      <c r="AA24" s="77">
        <v>25.5</v>
      </c>
      <c r="AB24" s="17">
        <v>25.5</v>
      </c>
      <c r="AC24" s="7">
        <v>22.8</v>
      </c>
      <c r="AD24" s="77">
        <v>22.7</v>
      </c>
      <c r="AE24" s="76">
        <v>22.8</v>
      </c>
      <c r="AF24" s="76">
        <v>22.4</v>
      </c>
      <c r="AG24" s="20">
        <v>21.9</v>
      </c>
    </row>
    <row r="25" spans="1:33" ht="23.25" customHeight="1">
      <c r="A25" s="5" t="s">
        <v>424</v>
      </c>
      <c r="B25" s="7" t="s">
        <v>173</v>
      </c>
      <c r="C25" s="7" t="s">
        <v>173</v>
      </c>
      <c r="D25" s="7" t="s">
        <v>173</v>
      </c>
      <c r="E25" s="7" t="s">
        <v>173</v>
      </c>
      <c r="F25" s="7" t="s">
        <v>173</v>
      </c>
      <c r="G25" s="18" t="s">
        <v>173</v>
      </c>
      <c r="H25" s="18" t="s">
        <v>173</v>
      </c>
      <c r="I25" s="1" t="s">
        <v>173</v>
      </c>
      <c r="J25" s="5" t="s">
        <v>424</v>
      </c>
      <c r="K25" s="8" t="s">
        <v>173</v>
      </c>
      <c r="L25" s="7" t="s">
        <v>173</v>
      </c>
      <c r="M25" s="7" t="s">
        <v>173</v>
      </c>
      <c r="N25" s="7" t="s">
        <v>173</v>
      </c>
      <c r="O25" s="18" t="s">
        <v>173</v>
      </c>
      <c r="P25" s="76"/>
      <c r="Q25" s="76"/>
      <c r="S25" s="5" t="s">
        <v>425</v>
      </c>
      <c r="T25" s="8" t="s">
        <v>173</v>
      </c>
      <c r="U25" s="8" t="s">
        <v>173</v>
      </c>
      <c r="V25" s="8" t="s">
        <v>173</v>
      </c>
      <c r="W25" s="8" t="s">
        <v>173</v>
      </c>
      <c r="X25" s="7"/>
      <c r="Y25" s="7"/>
      <c r="Z25" s="77"/>
      <c r="AA25" s="77"/>
      <c r="AB25" s="77"/>
      <c r="AC25" s="7"/>
      <c r="AD25" s="7"/>
      <c r="AE25" s="18"/>
      <c r="AF25" s="18"/>
      <c r="AG25" s="20"/>
    </row>
    <row r="26" spans="1:33" ht="23.25" customHeight="1">
      <c r="A26" s="5" t="s">
        <v>412</v>
      </c>
      <c r="B26" s="181" t="s">
        <v>331</v>
      </c>
      <c r="C26" s="181" t="s">
        <v>331</v>
      </c>
      <c r="D26" s="181" t="s">
        <v>331</v>
      </c>
      <c r="E26" s="181" t="s">
        <v>331</v>
      </c>
      <c r="F26" s="181" t="s">
        <v>331</v>
      </c>
      <c r="G26" s="181" t="s">
        <v>331</v>
      </c>
      <c r="H26" s="182" t="s">
        <v>331</v>
      </c>
      <c r="I26" s="1" t="s">
        <v>173</v>
      </c>
      <c r="J26" s="5" t="s">
        <v>412</v>
      </c>
      <c r="K26" s="77">
        <v>70.9</v>
      </c>
      <c r="L26" s="77">
        <v>61.1</v>
      </c>
      <c r="M26" s="77">
        <v>58.6</v>
      </c>
      <c r="N26" s="77">
        <v>56.1</v>
      </c>
      <c r="O26" s="76">
        <v>53.7</v>
      </c>
      <c r="P26" s="20">
        <v>52.3</v>
      </c>
      <c r="Q26" s="20">
        <v>52.1</v>
      </c>
      <c r="S26" s="5" t="s">
        <v>413</v>
      </c>
      <c r="T26" s="8">
        <v>52.3</v>
      </c>
      <c r="U26" s="8">
        <v>52.1</v>
      </c>
      <c r="V26" s="8">
        <v>50</v>
      </c>
      <c r="W26" s="8">
        <v>50.9</v>
      </c>
      <c r="X26" s="8">
        <v>51</v>
      </c>
      <c r="Y26" s="8">
        <v>50.5</v>
      </c>
      <c r="Z26" s="8">
        <v>49.9</v>
      </c>
      <c r="AA26" s="77">
        <v>51.2</v>
      </c>
      <c r="AB26" s="77">
        <v>51</v>
      </c>
      <c r="AC26" s="7">
        <v>46.5</v>
      </c>
      <c r="AD26" s="7">
        <v>46.4</v>
      </c>
      <c r="AE26" s="18">
        <v>46.2</v>
      </c>
      <c r="AF26" s="18">
        <v>46.1</v>
      </c>
      <c r="AG26" s="20">
        <v>45.4</v>
      </c>
    </row>
    <row r="27" spans="1:33" ht="23.25" customHeight="1">
      <c r="A27" s="5" t="s">
        <v>414</v>
      </c>
      <c r="B27" s="181" t="s">
        <v>331</v>
      </c>
      <c r="C27" s="181" t="s">
        <v>331</v>
      </c>
      <c r="D27" s="181" t="s">
        <v>331</v>
      </c>
      <c r="E27" s="181" t="s">
        <v>331</v>
      </c>
      <c r="F27" s="181" t="s">
        <v>331</v>
      </c>
      <c r="G27" s="181" t="s">
        <v>331</v>
      </c>
      <c r="H27" s="182" t="s">
        <v>331</v>
      </c>
      <c r="I27" s="1" t="s">
        <v>173</v>
      </c>
      <c r="J27" s="5" t="s">
        <v>414</v>
      </c>
      <c r="K27" s="77">
        <v>6</v>
      </c>
      <c r="L27" s="77">
        <v>8.8</v>
      </c>
      <c r="M27" s="77">
        <v>6.2</v>
      </c>
      <c r="N27" s="77">
        <v>6.3</v>
      </c>
      <c r="O27" s="76">
        <v>4.2</v>
      </c>
      <c r="P27" s="20">
        <v>4.5</v>
      </c>
      <c r="Q27" s="20">
        <v>3.8</v>
      </c>
      <c r="S27" s="5" t="s">
        <v>426</v>
      </c>
      <c r="T27" s="8">
        <v>4.5</v>
      </c>
      <c r="U27" s="8">
        <v>3.8</v>
      </c>
      <c r="V27" s="8">
        <v>4.1</v>
      </c>
      <c r="W27" s="8">
        <v>4.3</v>
      </c>
      <c r="X27" s="8">
        <v>4.3</v>
      </c>
      <c r="Y27" s="8">
        <v>4.5</v>
      </c>
      <c r="Z27" s="8">
        <v>5.2</v>
      </c>
      <c r="AA27" s="77">
        <v>3.6</v>
      </c>
      <c r="AB27" s="7">
        <v>3.5</v>
      </c>
      <c r="AC27" s="7">
        <v>3.5</v>
      </c>
      <c r="AD27" s="7">
        <v>3.4</v>
      </c>
      <c r="AE27" s="18">
        <v>3.3</v>
      </c>
      <c r="AF27" s="18">
        <v>3.2</v>
      </c>
      <c r="AG27" s="20">
        <v>3</v>
      </c>
    </row>
    <row r="28" spans="1:33" ht="23.25" customHeight="1">
      <c r="A28" s="5" t="s">
        <v>427</v>
      </c>
      <c r="B28" s="181" t="s">
        <v>331</v>
      </c>
      <c r="C28" s="181" t="s">
        <v>331</v>
      </c>
      <c r="D28" s="181" t="s">
        <v>331</v>
      </c>
      <c r="E28" s="181" t="s">
        <v>331</v>
      </c>
      <c r="F28" s="181" t="s">
        <v>331</v>
      </c>
      <c r="G28" s="181" t="s">
        <v>331</v>
      </c>
      <c r="H28" s="182" t="s">
        <v>331</v>
      </c>
      <c r="I28" s="1" t="s">
        <v>173</v>
      </c>
      <c r="J28" s="5" t="s">
        <v>427</v>
      </c>
      <c r="K28" s="77">
        <v>16.1</v>
      </c>
      <c r="L28" s="77">
        <v>17</v>
      </c>
      <c r="M28" s="77">
        <v>19.2</v>
      </c>
      <c r="N28" s="77">
        <v>23</v>
      </c>
      <c r="O28" s="76">
        <v>31.7</v>
      </c>
      <c r="P28" s="20">
        <v>26.7</v>
      </c>
      <c r="Q28" s="20">
        <v>29.6</v>
      </c>
      <c r="S28" s="5" t="s">
        <v>428</v>
      </c>
      <c r="T28" s="8">
        <v>26.7</v>
      </c>
      <c r="U28" s="8">
        <v>29.6</v>
      </c>
      <c r="V28" s="8">
        <v>30.8</v>
      </c>
      <c r="W28" s="8">
        <v>26.4</v>
      </c>
      <c r="X28" s="8">
        <v>25</v>
      </c>
      <c r="Y28" s="8">
        <v>26.1</v>
      </c>
      <c r="Z28" s="8">
        <v>25.5</v>
      </c>
      <c r="AA28" s="77">
        <v>21.3</v>
      </c>
      <c r="AB28" s="7">
        <v>21.3</v>
      </c>
      <c r="AC28" s="7">
        <v>33.9</v>
      </c>
      <c r="AD28" s="7">
        <v>33.4</v>
      </c>
      <c r="AE28" s="18">
        <v>33.2</v>
      </c>
      <c r="AF28" s="18">
        <v>32.8</v>
      </c>
      <c r="AG28" s="20">
        <v>33.3</v>
      </c>
    </row>
    <row r="29" spans="1:33" ht="23.25" customHeight="1">
      <c r="A29" s="12" t="s">
        <v>420</v>
      </c>
      <c r="B29" s="183" t="s">
        <v>331</v>
      </c>
      <c r="C29" s="183" t="s">
        <v>331</v>
      </c>
      <c r="D29" s="183" t="s">
        <v>331</v>
      </c>
      <c r="E29" s="183" t="s">
        <v>331</v>
      </c>
      <c r="F29" s="183" t="s">
        <v>331</v>
      </c>
      <c r="G29" s="183" t="s">
        <v>331</v>
      </c>
      <c r="H29" s="184" t="s">
        <v>331</v>
      </c>
      <c r="I29" s="1" t="s">
        <v>173</v>
      </c>
      <c r="J29" s="12" t="s">
        <v>420</v>
      </c>
      <c r="K29" s="78">
        <v>7</v>
      </c>
      <c r="L29" s="78">
        <v>13.1</v>
      </c>
      <c r="M29" s="78">
        <v>16</v>
      </c>
      <c r="N29" s="78">
        <v>14.6</v>
      </c>
      <c r="O29" s="79">
        <v>10.4</v>
      </c>
      <c r="P29" s="34">
        <v>16.5</v>
      </c>
      <c r="Q29" s="34">
        <v>14.5</v>
      </c>
      <c r="S29" s="12" t="s">
        <v>421</v>
      </c>
      <c r="T29" s="80">
        <v>16.5</v>
      </c>
      <c r="U29" s="80">
        <v>14.5</v>
      </c>
      <c r="V29" s="80">
        <v>15.1</v>
      </c>
      <c r="W29" s="80">
        <v>18.4</v>
      </c>
      <c r="X29" s="80">
        <v>19.7</v>
      </c>
      <c r="Y29" s="80">
        <v>18.9</v>
      </c>
      <c r="Z29" s="80">
        <v>19.4</v>
      </c>
      <c r="AA29" s="78">
        <v>23.9</v>
      </c>
      <c r="AB29" s="78">
        <v>24.2</v>
      </c>
      <c r="AC29" s="26">
        <v>16.1</v>
      </c>
      <c r="AD29" s="26">
        <v>16.8</v>
      </c>
      <c r="AE29" s="67">
        <v>17.3</v>
      </c>
      <c r="AF29" s="67">
        <v>17.9</v>
      </c>
      <c r="AG29" s="34">
        <v>18.3</v>
      </c>
    </row>
    <row r="30" spans="19:31" ht="14.25"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</row>
  </sheetData>
  <sheetProtection/>
  <mergeCells count="3">
    <mergeCell ref="A1:H1"/>
    <mergeCell ref="J1:Q1"/>
    <mergeCell ref="S1:AE1"/>
  </mergeCells>
  <printOptions horizontalCentered="1"/>
  <pageMargins left="0.75" right="0.75" top="0.98" bottom="0.98" header="0.51" footer="0.51"/>
  <pageSetup horizontalDpi="600" verticalDpi="6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B1">
      <selection activeCell="G49" sqref="G49"/>
    </sheetView>
  </sheetViews>
  <sheetFormatPr defaultColWidth="8.00390625" defaultRowHeight="14.25"/>
  <cols>
    <col min="1" max="1" width="18.625" style="1" customWidth="1"/>
    <col min="2" max="2" width="8.375" style="1" customWidth="1"/>
    <col min="3" max="9" width="7.125" style="1" customWidth="1"/>
    <col min="10" max="10" width="4.00390625" style="1" customWidth="1"/>
    <col min="11" max="11" width="21.50390625" style="1" customWidth="1"/>
    <col min="12" max="13" width="7.50390625" style="1" customWidth="1"/>
    <col min="14" max="14" width="8.00390625" style="1" customWidth="1"/>
    <col min="15" max="16" width="9.25390625" style="1" customWidth="1"/>
    <col min="17" max="18" width="8.50390625" style="1" bestFit="1" customWidth="1"/>
    <col min="19" max="19" width="10.50390625" style="1" customWidth="1"/>
    <col min="20" max="20" width="9.375" style="1" bestFit="1" customWidth="1"/>
    <col min="21" max="21" width="8.75390625" style="1" customWidth="1"/>
    <col min="22" max="16384" width="8.00390625" style="1" customWidth="1"/>
  </cols>
  <sheetData>
    <row r="1" spans="1:20" ht="18.75">
      <c r="A1" s="206" t="s">
        <v>429</v>
      </c>
      <c r="B1" s="206"/>
      <c r="C1" s="206"/>
      <c r="D1" s="206"/>
      <c r="E1" s="206"/>
      <c r="F1" s="206"/>
      <c r="G1" s="206"/>
      <c r="H1" s="206"/>
      <c r="I1" s="207"/>
      <c r="K1" s="206" t="s">
        <v>430</v>
      </c>
      <c r="L1" s="206"/>
      <c r="M1" s="206"/>
      <c r="N1" s="206"/>
      <c r="O1" s="206"/>
      <c r="P1" s="206"/>
      <c r="Q1" s="206"/>
      <c r="R1" s="206"/>
      <c r="S1" s="206"/>
      <c r="T1" s="71"/>
    </row>
    <row r="3" spans="1:21" ht="33.75" customHeight="1">
      <c r="A3" s="3" t="s">
        <v>431</v>
      </c>
      <c r="B3" s="15" t="s">
        <v>146</v>
      </c>
      <c r="C3" s="15" t="s">
        <v>147</v>
      </c>
      <c r="D3" s="15" t="s">
        <v>377</v>
      </c>
      <c r="E3" s="15" t="s">
        <v>378</v>
      </c>
      <c r="F3" s="15" t="s">
        <v>432</v>
      </c>
      <c r="G3" s="15" t="s">
        <v>433</v>
      </c>
      <c r="H3" s="55" t="s">
        <v>434</v>
      </c>
      <c r="I3" s="55" t="s">
        <v>381</v>
      </c>
      <c r="K3" s="3" t="s">
        <v>435</v>
      </c>
      <c r="L3" s="15" t="s">
        <v>146</v>
      </c>
      <c r="M3" s="15" t="s">
        <v>382</v>
      </c>
      <c r="N3" s="15" t="s">
        <v>163</v>
      </c>
      <c r="O3" s="15" t="s">
        <v>165</v>
      </c>
      <c r="P3" s="15" t="s">
        <v>166</v>
      </c>
      <c r="Q3" s="55" t="s">
        <v>167</v>
      </c>
      <c r="R3" s="55" t="s">
        <v>168</v>
      </c>
      <c r="S3" s="55" t="s">
        <v>169</v>
      </c>
      <c r="T3" s="55" t="s">
        <v>170</v>
      </c>
      <c r="U3" s="68" t="s">
        <v>38</v>
      </c>
    </row>
    <row r="4" spans="1:21" ht="15" customHeight="1">
      <c r="A4" s="5" t="s">
        <v>436</v>
      </c>
      <c r="B4" s="7" t="s">
        <v>172</v>
      </c>
      <c r="C4" s="7" t="s">
        <v>173</v>
      </c>
      <c r="D4" s="7" t="s">
        <v>173</v>
      </c>
      <c r="E4" s="7" t="s">
        <v>173</v>
      </c>
      <c r="F4" s="7" t="s">
        <v>172</v>
      </c>
      <c r="G4" s="7" t="s">
        <v>172</v>
      </c>
      <c r="H4" s="18" t="s">
        <v>172</v>
      </c>
      <c r="I4" s="18" t="s">
        <v>437</v>
      </c>
      <c r="K4" s="5" t="s">
        <v>436</v>
      </c>
      <c r="L4" s="7" t="s">
        <v>172</v>
      </c>
      <c r="M4" s="7" t="s">
        <v>174</v>
      </c>
      <c r="N4" s="7"/>
      <c r="O4" s="31"/>
      <c r="P4" s="7"/>
      <c r="R4" s="18"/>
      <c r="S4" s="18"/>
      <c r="T4" s="18"/>
      <c r="U4" s="18"/>
    </row>
    <row r="5" spans="1:21" ht="15" customHeight="1">
      <c r="A5" s="5" t="s">
        <v>438</v>
      </c>
      <c r="B5" s="7" t="s">
        <v>239</v>
      </c>
      <c r="C5" s="7">
        <v>33</v>
      </c>
      <c r="D5" s="7">
        <v>331</v>
      </c>
      <c r="E5" s="7">
        <v>416</v>
      </c>
      <c r="F5" s="7">
        <v>879</v>
      </c>
      <c r="G5" s="7">
        <v>2648</v>
      </c>
      <c r="H5" s="18">
        <v>7174</v>
      </c>
      <c r="I5" s="59">
        <v>10241</v>
      </c>
      <c r="K5" s="5" t="s">
        <v>438</v>
      </c>
      <c r="L5" s="7" t="s">
        <v>239</v>
      </c>
      <c r="M5" s="31">
        <v>18703</v>
      </c>
      <c r="N5" s="31">
        <v>38350</v>
      </c>
      <c r="O5" s="31">
        <v>51111</v>
      </c>
      <c r="P5" s="31">
        <v>56435</v>
      </c>
      <c r="Q5" s="1">
        <v>61517</v>
      </c>
      <c r="R5" s="18">
        <v>64748</v>
      </c>
      <c r="S5" s="59">
        <v>70156</v>
      </c>
      <c r="T5" s="59">
        <v>76901</v>
      </c>
      <c r="U5" s="59">
        <v>82422</v>
      </c>
    </row>
    <row r="6" spans="1:21" ht="15" customHeight="1">
      <c r="A6" s="5" t="s">
        <v>439</v>
      </c>
      <c r="B6" s="7" t="s">
        <v>239</v>
      </c>
      <c r="C6" s="7">
        <v>37</v>
      </c>
      <c r="D6" s="7">
        <v>413</v>
      </c>
      <c r="E6" s="7">
        <v>531</v>
      </c>
      <c r="F6" s="7">
        <v>1130</v>
      </c>
      <c r="G6" s="7">
        <v>3963</v>
      </c>
      <c r="H6" s="18">
        <v>10396</v>
      </c>
      <c r="I6" s="59">
        <v>14948</v>
      </c>
      <c r="K6" s="5" t="s">
        <v>439</v>
      </c>
      <c r="L6" s="7" t="s">
        <v>239</v>
      </c>
      <c r="M6" s="31">
        <v>27642</v>
      </c>
      <c r="N6" s="31">
        <v>59160</v>
      </c>
      <c r="O6" s="31">
        <v>74016</v>
      </c>
      <c r="P6" s="31">
        <v>83658</v>
      </c>
      <c r="Q6" s="72">
        <v>91493</v>
      </c>
      <c r="R6" s="18">
        <v>93277</v>
      </c>
      <c r="S6" s="59">
        <v>99837</v>
      </c>
      <c r="T6" s="59">
        <v>104778</v>
      </c>
      <c r="U6" s="59">
        <v>98046</v>
      </c>
    </row>
    <row r="7" spans="1:21" ht="15" customHeight="1">
      <c r="A7" s="5" t="s">
        <v>440</v>
      </c>
      <c r="B7" s="7" t="s">
        <v>239</v>
      </c>
      <c r="C7" s="7">
        <v>3</v>
      </c>
      <c r="D7" s="7">
        <v>213</v>
      </c>
      <c r="E7" s="7">
        <v>246</v>
      </c>
      <c r="F7" s="7">
        <v>541</v>
      </c>
      <c r="G7" s="7">
        <v>2248</v>
      </c>
      <c r="H7" s="18">
        <v>6380</v>
      </c>
      <c r="I7" s="59">
        <v>10020</v>
      </c>
      <c r="K7" s="5" t="s">
        <v>440</v>
      </c>
      <c r="L7" s="7" t="s">
        <v>239</v>
      </c>
      <c r="M7" s="31">
        <v>21258</v>
      </c>
      <c r="N7" s="31">
        <v>46818</v>
      </c>
      <c r="O7" s="31">
        <v>57841</v>
      </c>
      <c r="P7" s="31">
        <v>66719</v>
      </c>
      <c r="Q7" s="72">
        <v>73559</v>
      </c>
      <c r="R7" s="18">
        <v>74348</v>
      </c>
      <c r="S7" s="59">
        <v>79239</v>
      </c>
      <c r="T7" s="59">
        <v>83179</v>
      </c>
      <c r="U7" s="59">
        <v>74903</v>
      </c>
    </row>
    <row r="8" spans="1:21" ht="15" customHeight="1">
      <c r="A8" s="5" t="s">
        <v>441</v>
      </c>
      <c r="B8" s="7" t="s">
        <v>239</v>
      </c>
      <c r="C8" s="7">
        <v>34</v>
      </c>
      <c r="D8" s="7">
        <v>200</v>
      </c>
      <c r="E8" s="7">
        <v>285</v>
      </c>
      <c r="F8" s="7">
        <v>589</v>
      </c>
      <c r="G8" s="7">
        <v>1715</v>
      </c>
      <c r="H8" s="18">
        <v>4016</v>
      </c>
      <c r="I8" s="59">
        <v>4928</v>
      </c>
      <c r="K8" s="5" t="s">
        <v>441</v>
      </c>
      <c r="L8" s="7" t="s">
        <v>239</v>
      </c>
      <c r="M8" s="31">
        <v>6384</v>
      </c>
      <c r="N8" s="31">
        <v>12554</v>
      </c>
      <c r="O8" s="31">
        <v>16175</v>
      </c>
      <c r="P8" s="31">
        <v>16939</v>
      </c>
      <c r="Q8" s="72">
        <v>17933</v>
      </c>
      <c r="R8" s="18">
        <v>18929</v>
      </c>
      <c r="S8" s="59">
        <v>20598</v>
      </c>
      <c r="T8" s="59">
        <v>21598</v>
      </c>
      <c r="U8" s="59">
        <v>23143</v>
      </c>
    </row>
    <row r="9" spans="1:21" ht="15" customHeight="1">
      <c r="A9" s="5" t="s">
        <v>442</v>
      </c>
      <c r="B9" s="7" t="s">
        <v>239</v>
      </c>
      <c r="C9" s="7" t="s">
        <v>181</v>
      </c>
      <c r="D9" s="7">
        <v>46</v>
      </c>
      <c r="E9" s="7">
        <v>46</v>
      </c>
      <c r="F9" s="7">
        <v>81</v>
      </c>
      <c r="G9" s="7">
        <v>191</v>
      </c>
      <c r="H9" s="18">
        <v>593</v>
      </c>
      <c r="I9" s="59">
        <v>804</v>
      </c>
      <c r="K9" s="5" t="s">
        <v>443</v>
      </c>
      <c r="L9" s="7" t="s">
        <v>239</v>
      </c>
      <c r="M9" s="31">
        <v>657</v>
      </c>
      <c r="N9" s="31">
        <v>1815</v>
      </c>
      <c r="O9" s="31">
        <v>2523</v>
      </c>
      <c r="P9" s="31">
        <v>2902</v>
      </c>
      <c r="Q9" s="72">
        <v>3135</v>
      </c>
      <c r="R9" s="18">
        <v>3339</v>
      </c>
      <c r="S9" s="18">
        <v>3094</v>
      </c>
      <c r="T9" s="18">
        <v>3699</v>
      </c>
      <c r="U9" s="59">
        <v>3338</v>
      </c>
    </row>
    <row r="10" spans="1:21" ht="15" customHeight="1">
      <c r="A10" s="5" t="s">
        <v>444</v>
      </c>
      <c r="B10" s="7" t="s">
        <v>172</v>
      </c>
      <c r="C10" s="7" t="s">
        <v>173</v>
      </c>
      <c r="D10" s="7" t="s">
        <v>173</v>
      </c>
      <c r="E10" s="7" t="s">
        <v>173</v>
      </c>
      <c r="F10" s="7" t="s">
        <v>172</v>
      </c>
      <c r="G10" s="7" t="s">
        <v>172</v>
      </c>
      <c r="H10" s="18" t="s">
        <v>172</v>
      </c>
      <c r="I10" s="18" t="s">
        <v>437</v>
      </c>
      <c r="K10" s="5" t="s">
        <v>444</v>
      </c>
      <c r="L10" s="7" t="s">
        <v>172</v>
      </c>
      <c r="M10" s="7" t="s">
        <v>174</v>
      </c>
      <c r="N10" s="31"/>
      <c r="O10" s="31"/>
      <c r="P10" s="31"/>
      <c r="Q10" s="72"/>
      <c r="R10" s="18"/>
      <c r="S10" s="18"/>
      <c r="T10" s="18"/>
      <c r="U10" s="59"/>
    </row>
    <row r="11" spans="1:21" ht="15" customHeight="1">
      <c r="A11" s="5" t="s">
        <v>445</v>
      </c>
      <c r="B11" s="7" t="s">
        <v>290</v>
      </c>
      <c r="C11" s="7">
        <v>22</v>
      </c>
      <c r="D11" s="7">
        <v>330</v>
      </c>
      <c r="E11" s="7">
        <v>532</v>
      </c>
      <c r="F11" s="7">
        <v>269</v>
      </c>
      <c r="G11" s="7">
        <v>336</v>
      </c>
      <c r="H11" s="18">
        <v>350</v>
      </c>
      <c r="I11" s="59">
        <v>255</v>
      </c>
      <c r="K11" s="5" t="s">
        <v>445</v>
      </c>
      <c r="L11" s="7" t="s">
        <v>290</v>
      </c>
      <c r="M11" s="31">
        <v>425</v>
      </c>
      <c r="N11" s="31">
        <v>345</v>
      </c>
      <c r="O11" s="31">
        <v>205</v>
      </c>
      <c r="P11" s="31">
        <v>221</v>
      </c>
      <c r="Q11" s="72">
        <v>131</v>
      </c>
      <c r="R11" s="59">
        <v>232</v>
      </c>
      <c r="S11" s="59">
        <v>118</v>
      </c>
      <c r="T11" s="59">
        <v>127</v>
      </c>
      <c r="U11" s="59">
        <v>57</v>
      </c>
    </row>
    <row r="12" spans="1:21" ht="15" customHeight="1">
      <c r="A12" s="5" t="s">
        <v>446</v>
      </c>
      <c r="B12" s="7" t="s">
        <v>290</v>
      </c>
      <c r="C12" s="7">
        <v>31</v>
      </c>
      <c r="D12" s="7">
        <v>297</v>
      </c>
      <c r="E12" s="7">
        <v>333</v>
      </c>
      <c r="F12" s="7">
        <v>1082</v>
      </c>
      <c r="G12" s="7">
        <v>2162</v>
      </c>
      <c r="H12" s="18">
        <v>1894</v>
      </c>
      <c r="I12" s="59">
        <v>1599</v>
      </c>
      <c r="K12" s="5" t="s">
        <v>446</v>
      </c>
      <c r="L12" s="7" t="s">
        <v>290</v>
      </c>
      <c r="M12" s="31">
        <v>2925</v>
      </c>
      <c r="N12" s="31">
        <v>2096</v>
      </c>
      <c r="O12" s="31">
        <v>3222</v>
      </c>
      <c r="P12" s="31">
        <v>3385</v>
      </c>
      <c r="Q12" s="72">
        <v>3423</v>
      </c>
      <c r="R12" s="59">
        <v>3210</v>
      </c>
      <c r="S12" s="59">
        <v>2904</v>
      </c>
      <c r="T12" s="59">
        <v>1981</v>
      </c>
      <c r="U12" s="59">
        <v>2283</v>
      </c>
    </row>
    <row r="13" spans="1:21" ht="15" customHeight="1">
      <c r="A13" s="5" t="s">
        <v>447</v>
      </c>
      <c r="B13" s="7" t="s">
        <v>290</v>
      </c>
      <c r="C13" s="7" t="s">
        <v>181</v>
      </c>
      <c r="D13" s="7">
        <v>616</v>
      </c>
      <c r="E13" s="7">
        <v>724</v>
      </c>
      <c r="F13" s="7">
        <v>1621</v>
      </c>
      <c r="G13" s="7">
        <v>2668</v>
      </c>
      <c r="H13" s="18">
        <v>5545</v>
      </c>
      <c r="I13" s="59">
        <v>3260</v>
      </c>
      <c r="K13" s="5" t="s">
        <v>447</v>
      </c>
      <c r="L13" s="7" t="s">
        <v>290</v>
      </c>
      <c r="M13" s="31">
        <v>3392</v>
      </c>
      <c r="N13" s="31">
        <v>15980</v>
      </c>
      <c r="O13" s="31">
        <v>16382</v>
      </c>
      <c r="P13" s="31">
        <v>17453</v>
      </c>
      <c r="Q13" s="72">
        <v>19174</v>
      </c>
      <c r="R13" s="59">
        <v>23891</v>
      </c>
      <c r="S13" s="59">
        <v>24847</v>
      </c>
      <c r="T13" s="59">
        <v>25749</v>
      </c>
      <c r="U13" s="59">
        <v>24268</v>
      </c>
    </row>
    <row r="14" spans="1:21" ht="15" customHeight="1">
      <c r="A14" s="5" t="s">
        <v>448</v>
      </c>
      <c r="B14" s="7" t="s">
        <v>290</v>
      </c>
      <c r="C14" s="7" t="s">
        <v>181</v>
      </c>
      <c r="D14" s="7">
        <v>152</v>
      </c>
      <c r="E14" s="7">
        <v>155</v>
      </c>
      <c r="F14" s="7">
        <v>145</v>
      </c>
      <c r="G14" s="7">
        <v>176</v>
      </c>
      <c r="H14" s="18">
        <v>168</v>
      </c>
      <c r="I14" s="59">
        <v>163</v>
      </c>
      <c r="K14" s="5" t="s">
        <v>448</v>
      </c>
      <c r="L14" s="7" t="s">
        <v>290</v>
      </c>
      <c r="M14" s="31">
        <v>342</v>
      </c>
      <c r="N14" s="31">
        <v>845</v>
      </c>
      <c r="O14" s="31">
        <v>893</v>
      </c>
      <c r="P14" s="31">
        <v>761</v>
      </c>
      <c r="Q14" s="72">
        <v>872</v>
      </c>
      <c r="R14" s="59">
        <v>925</v>
      </c>
      <c r="S14" s="59">
        <v>538</v>
      </c>
      <c r="T14" s="59">
        <v>457</v>
      </c>
      <c r="U14" s="59">
        <v>301</v>
      </c>
    </row>
    <row r="15" spans="1:21" ht="15" customHeight="1">
      <c r="A15" s="5" t="s">
        <v>449</v>
      </c>
      <c r="B15" s="7" t="s">
        <v>450</v>
      </c>
      <c r="C15" s="7" t="s">
        <v>181</v>
      </c>
      <c r="D15" s="7">
        <v>73</v>
      </c>
      <c r="E15" s="7">
        <v>721</v>
      </c>
      <c r="F15" s="7">
        <v>1174</v>
      </c>
      <c r="G15" s="7">
        <v>3066</v>
      </c>
      <c r="H15" s="18">
        <v>2740</v>
      </c>
      <c r="I15" s="59">
        <v>2390</v>
      </c>
      <c r="K15" s="5" t="s">
        <v>449</v>
      </c>
      <c r="L15" s="7" t="s">
        <v>450</v>
      </c>
      <c r="M15" s="31">
        <v>2740</v>
      </c>
      <c r="N15" s="31">
        <v>3699</v>
      </c>
      <c r="O15" s="31">
        <v>3808</v>
      </c>
      <c r="P15" s="31">
        <v>3836</v>
      </c>
      <c r="Q15" s="72">
        <v>3890</v>
      </c>
      <c r="R15" s="59">
        <v>3890</v>
      </c>
      <c r="S15" s="59">
        <v>3712</v>
      </c>
      <c r="T15" s="59">
        <v>3466</v>
      </c>
      <c r="U15" s="59">
        <v>3315</v>
      </c>
    </row>
    <row r="16" spans="1:21" ht="15" customHeight="1">
      <c r="A16" s="5" t="s">
        <v>451</v>
      </c>
      <c r="B16" s="7" t="s">
        <v>207</v>
      </c>
      <c r="C16" s="7">
        <v>0.1</v>
      </c>
      <c r="D16" s="7">
        <v>31</v>
      </c>
      <c r="E16" s="7">
        <v>25</v>
      </c>
      <c r="F16" s="7">
        <v>42</v>
      </c>
      <c r="G16" s="7">
        <v>97</v>
      </c>
      <c r="H16" s="18">
        <v>402</v>
      </c>
      <c r="I16" s="59">
        <v>1501</v>
      </c>
      <c r="K16" s="5" t="s">
        <v>451</v>
      </c>
      <c r="L16" s="7" t="s">
        <v>207</v>
      </c>
      <c r="M16" s="31">
        <v>2360</v>
      </c>
      <c r="N16" s="31">
        <v>2058</v>
      </c>
      <c r="O16" s="31">
        <v>3692</v>
      </c>
      <c r="P16" s="31">
        <v>4203</v>
      </c>
      <c r="Q16" s="72">
        <v>3631</v>
      </c>
      <c r="R16" s="59">
        <v>3919</v>
      </c>
      <c r="S16" s="59">
        <v>4320</v>
      </c>
      <c r="T16" s="59">
        <v>10341</v>
      </c>
      <c r="U16" s="59">
        <v>5764</v>
      </c>
    </row>
    <row r="17" spans="1:21" ht="15" customHeight="1">
      <c r="A17" s="5" t="s">
        <v>452</v>
      </c>
      <c r="B17" s="7" t="s">
        <v>290</v>
      </c>
      <c r="C17" s="7" t="s">
        <v>181</v>
      </c>
      <c r="D17" s="7" t="s">
        <v>181</v>
      </c>
      <c r="E17" s="7" t="s">
        <v>181</v>
      </c>
      <c r="F17" s="7">
        <v>3.3</v>
      </c>
      <c r="G17" s="7">
        <v>718</v>
      </c>
      <c r="H17" s="18">
        <v>2600</v>
      </c>
      <c r="I17" s="59">
        <v>6274</v>
      </c>
      <c r="K17" s="5" t="s">
        <v>452</v>
      </c>
      <c r="L17" s="7" t="s">
        <v>290</v>
      </c>
      <c r="M17" s="31">
        <v>8994</v>
      </c>
      <c r="N17" s="31">
        <v>12847</v>
      </c>
      <c r="O17" s="31">
        <v>10996</v>
      </c>
      <c r="P17" s="31">
        <v>10614</v>
      </c>
      <c r="Q17" s="72">
        <v>10678</v>
      </c>
      <c r="R17" s="59">
        <v>12321</v>
      </c>
      <c r="S17" s="59">
        <v>13555</v>
      </c>
      <c r="T17" s="59">
        <v>14964</v>
      </c>
      <c r="U17" s="59">
        <v>14218</v>
      </c>
    </row>
    <row r="18" spans="1:21" ht="15" customHeight="1">
      <c r="A18" s="5" t="s">
        <v>453</v>
      </c>
      <c r="B18" s="7" t="s">
        <v>454</v>
      </c>
      <c r="C18" s="7" t="s">
        <v>173</v>
      </c>
      <c r="D18" s="7" t="s">
        <v>173</v>
      </c>
      <c r="E18" s="7" t="s">
        <v>173</v>
      </c>
      <c r="F18" s="7" t="s">
        <v>172</v>
      </c>
      <c r="G18" s="7" t="s">
        <v>172</v>
      </c>
      <c r="H18" s="18">
        <v>28</v>
      </c>
      <c r="I18" s="59">
        <v>674</v>
      </c>
      <c r="K18" s="5" t="s">
        <v>453</v>
      </c>
      <c r="L18" s="7" t="s">
        <v>454</v>
      </c>
      <c r="M18" s="31">
        <v>1226</v>
      </c>
      <c r="N18" s="31">
        <v>1690</v>
      </c>
      <c r="O18" s="31">
        <v>1778</v>
      </c>
      <c r="P18" s="31">
        <v>1588</v>
      </c>
      <c r="Q18" s="72">
        <v>1551</v>
      </c>
      <c r="R18" s="59">
        <v>1437</v>
      </c>
      <c r="S18" s="59">
        <v>1276</v>
      </c>
      <c r="T18" s="59">
        <v>1289</v>
      </c>
      <c r="U18" s="59">
        <v>1246</v>
      </c>
    </row>
    <row r="19" spans="1:21" ht="15" customHeight="1">
      <c r="A19" s="5" t="s">
        <v>455</v>
      </c>
      <c r="B19" s="7" t="s">
        <v>290</v>
      </c>
      <c r="C19" s="7" t="s">
        <v>173</v>
      </c>
      <c r="D19" s="7" t="s">
        <v>173</v>
      </c>
      <c r="E19" s="7" t="s">
        <v>173</v>
      </c>
      <c r="F19" s="7" t="s">
        <v>172</v>
      </c>
      <c r="G19" s="7" t="s">
        <v>172</v>
      </c>
      <c r="H19" s="18">
        <v>2624</v>
      </c>
      <c r="I19" s="59">
        <v>4522</v>
      </c>
      <c r="K19" s="5" t="s">
        <v>455</v>
      </c>
      <c r="L19" s="7" t="s">
        <v>290</v>
      </c>
      <c r="M19" s="31">
        <v>9495</v>
      </c>
      <c r="N19" s="31">
        <v>15026</v>
      </c>
      <c r="O19" s="31">
        <v>11379</v>
      </c>
      <c r="P19" s="31">
        <v>14516</v>
      </c>
      <c r="Q19" s="72">
        <v>13997</v>
      </c>
      <c r="R19" s="59">
        <v>11732</v>
      </c>
      <c r="S19" s="59">
        <v>14930</v>
      </c>
      <c r="T19" s="59">
        <v>13276</v>
      </c>
      <c r="U19" s="59">
        <v>14673</v>
      </c>
    </row>
    <row r="20" spans="1:21" ht="15" customHeight="1">
      <c r="A20" s="5" t="s">
        <v>456</v>
      </c>
      <c r="B20" s="7" t="s">
        <v>457</v>
      </c>
      <c r="C20" s="7" t="s">
        <v>181</v>
      </c>
      <c r="D20" s="7" t="s">
        <v>181</v>
      </c>
      <c r="E20" s="7">
        <v>178</v>
      </c>
      <c r="F20" s="7">
        <v>4640</v>
      </c>
      <c r="G20" s="7">
        <v>8197</v>
      </c>
      <c r="H20" s="18">
        <v>6561</v>
      </c>
      <c r="I20" s="59">
        <v>8095</v>
      </c>
      <c r="K20" s="5" t="s">
        <v>456</v>
      </c>
      <c r="L20" s="7" t="s">
        <v>457</v>
      </c>
      <c r="M20" s="31">
        <v>71847</v>
      </c>
      <c r="N20" s="31">
        <v>230116</v>
      </c>
      <c r="O20" s="31">
        <v>282117</v>
      </c>
      <c r="P20" s="31">
        <v>334209</v>
      </c>
      <c r="Q20" s="72">
        <v>507446</v>
      </c>
      <c r="R20" s="59">
        <v>721301</v>
      </c>
      <c r="S20" s="59">
        <v>765162</v>
      </c>
      <c r="T20" s="59">
        <v>651264</v>
      </c>
      <c r="U20" s="59">
        <v>418877</v>
      </c>
    </row>
    <row r="21" spans="1:21" ht="15" customHeight="1">
      <c r="A21" s="5" t="s">
        <v>458</v>
      </c>
      <c r="B21" s="7" t="s">
        <v>172</v>
      </c>
      <c r="C21" s="7" t="s">
        <v>173</v>
      </c>
      <c r="D21" s="7" t="s">
        <v>173</v>
      </c>
      <c r="E21" s="7" t="s">
        <v>173</v>
      </c>
      <c r="F21" s="7" t="s">
        <v>172</v>
      </c>
      <c r="G21" s="7" t="s">
        <v>172</v>
      </c>
      <c r="H21" s="18" t="s">
        <v>172</v>
      </c>
      <c r="I21" s="18" t="s">
        <v>437</v>
      </c>
      <c r="K21" s="5" t="s">
        <v>458</v>
      </c>
      <c r="L21" s="7" t="s">
        <v>172</v>
      </c>
      <c r="M21" s="7" t="s">
        <v>174</v>
      </c>
      <c r="N21" s="31"/>
      <c r="O21" s="31"/>
      <c r="P21" s="31"/>
      <c r="Q21" s="72"/>
      <c r="R21" s="59"/>
      <c r="S21" s="59"/>
      <c r="T21" s="59"/>
      <c r="U21" s="59"/>
    </row>
    <row r="22" spans="1:21" ht="15" customHeight="1">
      <c r="A22" s="5" t="s">
        <v>459</v>
      </c>
      <c r="B22" s="7" t="s">
        <v>239</v>
      </c>
      <c r="C22" s="7">
        <v>31</v>
      </c>
      <c r="D22" s="7">
        <v>173</v>
      </c>
      <c r="E22" s="7">
        <v>238</v>
      </c>
      <c r="F22" s="7">
        <v>519</v>
      </c>
      <c r="G22" s="7">
        <v>1464</v>
      </c>
      <c r="H22" s="18">
        <v>4029</v>
      </c>
      <c r="I22" s="59">
        <v>7034</v>
      </c>
      <c r="K22" s="5" t="s">
        <v>459</v>
      </c>
      <c r="L22" s="7" t="s">
        <v>239</v>
      </c>
      <c r="M22" s="31">
        <v>9955</v>
      </c>
      <c r="N22" s="31">
        <v>15576</v>
      </c>
      <c r="O22" s="31">
        <v>21830</v>
      </c>
      <c r="P22" s="69">
        <v>23996</v>
      </c>
      <c r="Q22" s="72">
        <v>29853</v>
      </c>
      <c r="R22" s="59">
        <v>34955</v>
      </c>
      <c r="S22" s="59">
        <v>36303</v>
      </c>
      <c r="T22" s="59">
        <v>38306</v>
      </c>
      <c r="U22" s="59"/>
    </row>
    <row r="23" spans="1:21" ht="15" customHeight="1">
      <c r="A23" s="5" t="s">
        <v>338</v>
      </c>
      <c r="B23" s="7" t="s">
        <v>239</v>
      </c>
      <c r="C23" s="7">
        <v>17</v>
      </c>
      <c r="D23" s="7">
        <v>145</v>
      </c>
      <c r="E23" s="7">
        <v>195</v>
      </c>
      <c r="F23" s="7">
        <v>473</v>
      </c>
      <c r="G23" s="7">
        <v>1186</v>
      </c>
      <c r="H23" s="18">
        <v>3371</v>
      </c>
      <c r="I23" s="59">
        <v>4790</v>
      </c>
      <c r="K23" s="5" t="s">
        <v>338</v>
      </c>
      <c r="L23" s="7" t="s">
        <v>239</v>
      </c>
      <c r="M23" s="31">
        <v>7377</v>
      </c>
      <c r="N23" s="31">
        <v>18624</v>
      </c>
      <c r="O23" s="31">
        <v>23598</v>
      </c>
      <c r="P23" s="31">
        <v>27691</v>
      </c>
      <c r="Q23" s="72">
        <v>31838</v>
      </c>
      <c r="R23" s="59">
        <v>35862</v>
      </c>
      <c r="S23" s="59">
        <v>39259</v>
      </c>
      <c r="T23" s="59">
        <v>43235</v>
      </c>
      <c r="U23" s="59">
        <v>46501</v>
      </c>
    </row>
    <row r="24" spans="1:21" ht="15" customHeight="1">
      <c r="A24" s="5" t="s">
        <v>460</v>
      </c>
      <c r="B24" s="7" t="s">
        <v>207</v>
      </c>
      <c r="C24" s="7" t="s">
        <v>173</v>
      </c>
      <c r="D24" s="7" t="s">
        <v>173</v>
      </c>
      <c r="E24" s="7" t="s">
        <v>173</v>
      </c>
      <c r="F24" s="7" t="s">
        <v>172</v>
      </c>
      <c r="G24" s="7" t="s">
        <v>172</v>
      </c>
      <c r="H24" s="18">
        <v>601</v>
      </c>
      <c r="I24" s="59">
        <v>661</v>
      </c>
      <c r="K24" s="5" t="s">
        <v>460</v>
      </c>
      <c r="L24" s="7" t="s">
        <v>207</v>
      </c>
      <c r="M24" s="31">
        <v>1345</v>
      </c>
      <c r="N24" s="31">
        <v>2156</v>
      </c>
      <c r="O24" s="31">
        <v>2560</v>
      </c>
      <c r="P24" s="31">
        <v>2689</v>
      </c>
      <c r="Q24" s="72">
        <v>2999</v>
      </c>
      <c r="R24" s="59">
        <v>3179</v>
      </c>
      <c r="S24" s="59">
        <v>4198</v>
      </c>
      <c r="T24" s="59">
        <v>4971</v>
      </c>
      <c r="U24" s="59">
        <v>5382</v>
      </c>
    </row>
    <row r="25" spans="1:21" ht="15" customHeight="1">
      <c r="A25" s="5" t="s">
        <v>461</v>
      </c>
      <c r="B25" s="7" t="s">
        <v>172</v>
      </c>
      <c r="C25" s="7" t="s">
        <v>173</v>
      </c>
      <c r="D25" s="7" t="s">
        <v>173</v>
      </c>
      <c r="E25" s="7" t="s">
        <v>173</v>
      </c>
      <c r="F25" s="7" t="s">
        <v>172</v>
      </c>
      <c r="G25" s="7" t="s">
        <v>172</v>
      </c>
      <c r="H25" s="18" t="s">
        <v>172</v>
      </c>
      <c r="I25" s="18" t="s">
        <v>437</v>
      </c>
      <c r="K25" s="5" t="s">
        <v>461</v>
      </c>
      <c r="L25" s="7" t="s">
        <v>172</v>
      </c>
      <c r="M25" s="7" t="s">
        <v>174</v>
      </c>
      <c r="N25" s="31"/>
      <c r="O25" s="31"/>
      <c r="P25" s="31"/>
      <c r="Q25" s="72"/>
      <c r="R25" s="59"/>
      <c r="S25" s="59"/>
      <c r="T25" s="59"/>
      <c r="U25" s="59"/>
    </row>
    <row r="26" spans="1:21" ht="15" customHeight="1">
      <c r="A26" s="5" t="s">
        <v>462</v>
      </c>
      <c r="B26" s="7" t="s">
        <v>191</v>
      </c>
      <c r="C26" s="7" t="s">
        <v>181</v>
      </c>
      <c r="D26" s="7">
        <v>5.6</v>
      </c>
      <c r="E26" s="7">
        <v>7.2</v>
      </c>
      <c r="F26" s="7">
        <v>12.5</v>
      </c>
      <c r="G26" s="7">
        <v>28.3</v>
      </c>
      <c r="H26" s="18">
        <v>35.9</v>
      </c>
      <c r="I26" s="20">
        <v>20.2</v>
      </c>
      <c r="K26" s="5" t="s">
        <v>462</v>
      </c>
      <c r="L26" s="7" t="s">
        <v>191</v>
      </c>
      <c r="M26" s="8">
        <v>42</v>
      </c>
      <c r="N26" s="31">
        <v>42</v>
      </c>
      <c r="O26" s="31">
        <v>46</v>
      </c>
      <c r="P26" s="31">
        <v>45</v>
      </c>
      <c r="Q26" s="72">
        <v>55</v>
      </c>
      <c r="R26" s="59">
        <v>58</v>
      </c>
      <c r="S26" s="59">
        <v>62</v>
      </c>
      <c r="T26" s="59">
        <v>61</v>
      </c>
      <c r="U26" s="59">
        <v>63</v>
      </c>
    </row>
    <row r="27" spans="1:21" ht="15" customHeight="1">
      <c r="A27" s="5" t="s">
        <v>463</v>
      </c>
      <c r="B27" s="7" t="s">
        <v>290</v>
      </c>
      <c r="C27" s="7" t="s">
        <v>181</v>
      </c>
      <c r="D27" s="7">
        <v>0.6</v>
      </c>
      <c r="E27" s="7">
        <v>1.7</v>
      </c>
      <c r="F27" s="7">
        <v>6.8</v>
      </c>
      <c r="G27" s="7">
        <v>27.4</v>
      </c>
      <c r="H27" s="18">
        <v>298.1</v>
      </c>
      <c r="I27" s="20">
        <v>38.9</v>
      </c>
      <c r="K27" s="5" t="s">
        <v>463</v>
      </c>
      <c r="L27" s="7" t="s">
        <v>290</v>
      </c>
      <c r="M27" s="8">
        <v>179.4</v>
      </c>
      <c r="N27" s="31">
        <v>263</v>
      </c>
      <c r="O27" s="31">
        <v>243</v>
      </c>
      <c r="P27" s="31">
        <v>244</v>
      </c>
      <c r="Q27" s="72">
        <v>232</v>
      </c>
      <c r="R27" s="59">
        <v>232</v>
      </c>
      <c r="S27" s="59">
        <v>226</v>
      </c>
      <c r="T27" s="59">
        <v>220</v>
      </c>
      <c r="U27" s="59">
        <v>237</v>
      </c>
    </row>
    <row r="28" spans="1:21" ht="15" customHeight="1">
      <c r="A28" s="5" t="s">
        <v>345</v>
      </c>
      <c r="B28" s="7" t="s">
        <v>191</v>
      </c>
      <c r="C28" s="7">
        <v>0.02</v>
      </c>
      <c r="D28" s="8">
        <v>3</v>
      </c>
      <c r="E28" s="7">
        <v>3.3</v>
      </c>
      <c r="F28" s="7">
        <v>3.9</v>
      </c>
      <c r="G28" s="7">
        <v>4.9</v>
      </c>
      <c r="H28" s="18">
        <v>6.2</v>
      </c>
      <c r="I28" s="20">
        <v>7.4</v>
      </c>
      <c r="K28" s="5" t="s">
        <v>345</v>
      </c>
      <c r="L28" s="7" t="s">
        <v>191</v>
      </c>
      <c r="M28" s="8">
        <v>18</v>
      </c>
      <c r="N28" s="31">
        <v>37</v>
      </c>
      <c r="O28" s="31">
        <v>39</v>
      </c>
      <c r="P28" s="31">
        <v>49</v>
      </c>
      <c r="Q28" s="72">
        <v>55</v>
      </c>
      <c r="R28" s="59">
        <v>60</v>
      </c>
      <c r="S28" s="59">
        <v>70</v>
      </c>
      <c r="T28" s="59">
        <v>77</v>
      </c>
      <c r="U28" s="59">
        <v>83</v>
      </c>
    </row>
    <row r="29" spans="1:21" ht="15" customHeight="1">
      <c r="A29" s="5" t="s">
        <v>464</v>
      </c>
      <c r="B29" s="7" t="s">
        <v>191</v>
      </c>
      <c r="C29" s="7">
        <v>0.07</v>
      </c>
      <c r="D29" s="7">
        <v>3.1</v>
      </c>
      <c r="E29" s="7">
        <v>5.2</v>
      </c>
      <c r="F29" s="7">
        <v>10.4</v>
      </c>
      <c r="G29" s="7">
        <v>16.2</v>
      </c>
      <c r="H29" s="18">
        <v>23.9</v>
      </c>
      <c r="I29" s="20">
        <v>16.2</v>
      </c>
      <c r="K29" s="5" t="s">
        <v>464</v>
      </c>
      <c r="L29" s="7" t="s">
        <v>191</v>
      </c>
      <c r="M29" s="8">
        <v>23</v>
      </c>
      <c r="N29" s="31">
        <v>30</v>
      </c>
      <c r="O29" s="31">
        <v>39</v>
      </c>
      <c r="P29" s="31">
        <v>47</v>
      </c>
      <c r="Q29" s="72">
        <v>51</v>
      </c>
      <c r="R29" s="59">
        <v>56</v>
      </c>
      <c r="S29" s="59">
        <v>55</v>
      </c>
      <c r="T29" s="59">
        <v>59</v>
      </c>
      <c r="U29" s="59">
        <v>64</v>
      </c>
    </row>
    <row r="30" spans="1:21" ht="15" customHeight="1">
      <c r="A30" s="5" t="s">
        <v>465</v>
      </c>
      <c r="B30" s="7" t="s">
        <v>466</v>
      </c>
      <c r="C30" s="7" t="s">
        <v>181</v>
      </c>
      <c r="D30" s="7">
        <v>1.9</v>
      </c>
      <c r="E30" s="8">
        <v>4</v>
      </c>
      <c r="F30" s="7">
        <v>11.6</v>
      </c>
      <c r="G30" s="7">
        <v>15.9</v>
      </c>
      <c r="H30" s="18">
        <v>25.2</v>
      </c>
      <c r="I30" s="20">
        <v>16.1</v>
      </c>
      <c r="K30" s="5" t="s">
        <v>465</v>
      </c>
      <c r="L30" s="7" t="s">
        <v>466</v>
      </c>
      <c r="M30" s="8">
        <v>18</v>
      </c>
      <c r="N30" s="31">
        <v>36</v>
      </c>
      <c r="O30" s="31">
        <v>41</v>
      </c>
      <c r="P30" s="31">
        <v>18</v>
      </c>
      <c r="Q30" s="72">
        <v>22</v>
      </c>
      <c r="R30" s="59">
        <v>25</v>
      </c>
      <c r="S30" s="59">
        <v>25</v>
      </c>
      <c r="T30" s="59">
        <v>27</v>
      </c>
      <c r="U30" s="59">
        <v>27</v>
      </c>
    </row>
    <row r="31" spans="1:21" ht="15" customHeight="1">
      <c r="A31" s="5" t="s">
        <v>467</v>
      </c>
      <c r="B31" s="7" t="s">
        <v>466</v>
      </c>
      <c r="C31" s="7" t="s">
        <v>181</v>
      </c>
      <c r="D31" s="7">
        <v>5.2</v>
      </c>
      <c r="E31" s="7">
        <v>7.6</v>
      </c>
      <c r="F31" s="7">
        <v>7.1</v>
      </c>
      <c r="G31" s="7">
        <v>12.2</v>
      </c>
      <c r="H31" s="18">
        <v>9.6</v>
      </c>
      <c r="I31" s="20">
        <v>8.9</v>
      </c>
      <c r="K31" s="5" t="s">
        <v>467</v>
      </c>
      <c r="L31" s="7" t="s">
        <v>466</v>
      </c>
      <c r="M31" s="8">
        <v>11.2</v>
      </c>
      <c r="N31" s="31">
        <v>20</v>
      </c>
      <c r="O31" s="31">
        <v>36</v>
      </c>
      <c r="P31" s="31">
        <v>34</v>
      </c>
      <c r="Q31" s="72">
        <v>37</v>
      </c>
      <c r="R31" s="59">
        <v>21</v>
      </c>
      <c r="S31" s="59">
        <v>25</v>
      </c>
      <c r="T31" s="59">
        <v>25</v>
      </c>
      <c r="U31" s="59">
        <v>24</v>
      </c>
    </row>
    <row r="32" spans="1:21" ht="15" customHeight="1">
      <c r="A32" s="5" t="s">
        <v>346</v>
      </c>
      <c r="B32" s="7" t="s">
        <v>239</v>
      </c>
      <c r="C32" s="7">
        <v>0.1</v>
      </c>
      <c r="D32" s="7">
        <v>1.1</v>
      </c>
      <c r="E32" s="7">
        <v>1.4</v>
      </c>
      <c r="F32" s="7">
        <v>2.6</v>
      </c>
      <c r="G32" s="7">
        <v>11.1</v>
      </c>
      <c r="H32" s="18">
        <v>176</v>
      </c>
      <c r="I32" s="59">
        <v>532</v>
      </c>
      <c r="K32" s="5" t="s">
        <v>346</v>
      </c>
      <c r="L32" s="7" t="s">
        <v>239</v>
      </c>
      <c r="M32" s="31">
        <v>1512</v>
      </c>
      <c r="N32" s="31">
        <v>3201</v>
      </c>
      <c r="O32" s="31">
        <v>1883</v>
      </c>
      <c r="P32" s="31">
        <v>2418</v>
      </c>
      <c r="Q32" s="72">
        <v>2713</v>
      </c>
      <c r="R32" s="59">
        <v>3362</v>
      </c>
      <c r="S32" s="59">
        <v>5645</v>
      </c>
      <c r="T32" s="59">
        <v>4001</v>
      </c>
      <c r="U32" s="59">
        <v>7964</v>
      </c>
    </row>
    <row r="33" spans="1:21" ht="15" customHeight="1">
      <c r="A33" s="5" t="s">
        <v>468</v>
      </c>
      <c r="B33" s="7" t="s">
        <v>469</v>
      </c>
      <c r="C33" s="7" t="s">
        <v>173</v>
      </c>
      <c r="D33" s="7" t="s">
        <v>173</v>
      </c>
      <c r="E33" s="7" t="s">
        <v>173</v>
      </c>
      <c r="F33" s="7" t="s">
        <v>172</v>
      </c>
      <c r="G33" s="7" t="s">
        <v>172</v>
      </c>
      <c r="H33" s="18">
        <v>14.5</v>
      </c>
      <c r="I33" s="20">
        <v>15.7</v>
      </c>
      <c r="K33" s="5" t="s">
        <v>468</v>
      </c>
      <c r="L33" s="7" t="s">
        <v>469</v>
      </c>
      <c r="M33" s="31">
        <v>13</v>
      </c>
      <c r="N33" s="31">
        <v>15</v>
      </c>
      <c r="O33" s="31">
        <v>15</v>
      </c>
      <c r="P33" s="31">
        <v>15</v>
      </c>
      <c r="Q33" s="72">
        <v>15</v>
      </c>
      <c r="R33" s="59">
        <v>15</v>
      </c>
      <c r="S33" s="59">
        <v>16</v>
      </c>
      <c r="T33" s="59">
        <v>17</v>
      </c>
      <c r="U33" s="59">
        <v>17</v>
      </c>
    </row>
    <row r="34" spans="1:21" ht="15" customHeight="1">
      <c r="A34" s="5" t="s">
        <v>470</v>
      </c>
      <c r="B34" s="7" t="s">
        <v>471</v>
      </c>
      <c r="C34" s="7" t="s">
        <v>173</v>
      </c>
      <c r="D34" s="7" t="s">
        <v>173</v>
      </c>
      <c r="E34" s="7" t="s">
        <v>173</v>
      </c>
      <c r="F34" s="7" t="s">
        <v>172</v>
      </c>
      <c r="G34" s="7" t="s">
        <v>172</v>
      </c>
      <c r="H34" s="18">
        <v>37</v>
      </c>
      <c r="I34" s="59">
        <v>35</v>
      </c>
      <c r="K34" s="5" t="s">
        <v>470</v>
      </c>
      <c r="L34" s="7" t="s">
        <v>471</v>
      </c>
      <c r="M34" s="31">
        <v>58</v>
      </c>
      <c r="N34" s="31">
        <v>283</v>
      </c>
      <c r="O34" s="31">
        <v>492</v>
      </c>
      <c r="P34" s="31">
        <v>521</v>
      </c>
      <c r="Q34" s="72">
        <v>618</v>
      </c>
      <c r="R34" s="59">
        <v>730</v>
      </c>
      <c r="S34" s="59">
        <v>825</v>
      </c>
      <c r="T34" s="59">
        <v>1019</v>
      </c>
      <c r="U34" s="59">
        <v>1166</v>
      </c>
    </row>
    <row r="35" spans="1:21" ht="15" customHeight="1">
      <c r="A35" s="5" t="s">
        <v>472</v>
      </c>
      <c r="B35" s="7" t="s">
        <v>471</v>
      </c>
      <c r="C35" s="7" t="s">
        <v>173</v>
      </c>
      <c r="D35" s="7" t="s">
        <v>173</v>
      </c>
      <c r="E35" s="7" t="s">
        <v>173</v>
      </c>
      <c r="F35" s="7" t="s">
        <v>172</v>
      </c>
      <c r="G35" s="7" t="s">
        <v>172</v>
      </c>
      <c r="H35" s="18">
        <v>1053</v>
      </c>
      <c r="I35" s="59">
        <v>1376</v>
      </c>
      <c r="K35" s="5" t="s">
        <v>472</v>
      </c>
      <c r="L35" s="7" t="s">
        <v>471</v>
      </c>
      <c r="M35" s="31">
        <v>3752</v>
      </c>
      <c r="N35" s="31">
        <v>16501</v>
      </c>
      <c r="O35" s="31">
        <v>34173</v>
      </c>
      <c r="P35" s="31">
        <v>38124</v>
      </c>
      <c r="Q35" s="72">
        <v>41169</v>
      </c>
      <c r="R35" s="59">
        <v>47386</v>
      </c>
      <c r="S35" s="59">
        <v>52390</v>
      </c>
      <c r="T35" s="59">
        <v>60117</v>
      </c>
      <c r="U35" s="59">
        <v>71146</v>
      </c>
    </row>
    <row r="36" spans="1:21" ht="15" customHeight="1">
      <c r="A36" s="5" t="s">
        <v>473</v>
      </c>
      <c r="B36" s="7" t="s">
        <v>172</v>
      </c>
      <c r="C36" s="7" t="s">
        <v>173</v>
      </c>
      <c r="D36" s="7" t="s">
        <v>173</v>
      </c>
      <c r="E36" s="7" t="s">
        <v>173</v>
      </c>
      <c r="F36" s="7" t="s">
        <v>172</v>
      </c>
      <c r="G36" s="7" t="s">
        <v>172</v>
      </c>
      <c r="H36" s="18" t="s">
        <v>172</v>
      </c>
      <c r="I36" s="18" t="s">
        <v>437</v>
      </c>
      <c r="K36" s="5" t="s">
        <v>473</v>
      </c>
      <c r="L36" s="7" t="s">
        <v>172</v>
      </c>
      <c r="M36" s="7" t="s">
        <v>174</v>
      </c>
      <c r="N36" s="31"/>
      <c r="O36" s="31"/>
      <c r="P36" s="31"/>
      <c r="Q36" s="72"/>
      <c r="R36" s="59"/>
      <c r="S36" s="59"/>
      <c r="T36" s="59"/>
      <c r="U36" s="59"/>
    </row>
    <row r="37" spans="1:21" ht="15" customHeight="1">
      <c r="A37" s="5" t="s">
        <v>474</v>
      </c>
      <c r="B37" s="7" t="s">
        <v>268</v>
      </c>
      <c r="C37" s="7" t="s">
        <v>181</v>
      </c>
      <c r="D37" s="7">
        <v>302</v>
      </c>
      <c r="E37" s="7">
        <v>320</v>
      </c>
      <c r="F37" s="7">
        <v>359</v>
      </c>
      <c r="G37" s="7">
        <v>346</v>
      </c>
      <c r="H37" s="18">
        <v>306</v>
      </c>
      <c r="I37" s="59">
        <v>351</v>
      </c>
      <c r="K37" s="5" t="s">
        <v>474</v>
      </c>
      <c r="L37" s="7" t="s">
        <v>268</v>
      </c>
      <c r="M37" s="31">
        <v>286</v>
      </c>
      <c r="N37" s="31">
        <v>620</v>
      </c>
      <c r="O37" s="31">
        <v>321</v>
      </c>
      <c r="P37" s="31">
        <v>280</v>
      </c>
      <c r="Q37" s="72">
        <v>245</v>
      </c>
      <c r="R37" s="59">
        <v>248</v>
      </c>
      <c r="S37" s="59">
        <v>322</v>
      </c>
      <c r="T37" s="59">
        <v>342</v>
      </c>
      <c r="U37" s="59">
        <v>313</v>
      </c>
    </row>
    <row r="38" spans="1:21" ht="15" customHeight="1">
      <c r="A38" s="5" t="s">
        <v>475</v>
      </c>
      <c r="B38" s="7" t="s">
        <v>268</v>
      </c>
      <c r="C38" s="7" t="s">
        <v>181</v>
      </c>
      <c r="D38" s="7">
        <v>55</v>
      </c>
      <c r="E38" s="7">
        <v>57</v>
      </c>
      <c r="F38" s="7">
        <v>63</v>
      </c>
      <c r="G38" s="7">
        <v>67</v>
      </c>
      <c r="H38" s="18">
        <v>72</v>
      </c>
      <c r="I38" s="59">
        <v>91</v>
      </c>
      <c r="K38" s="5" t="s">
        <v>475</v>
      </c>
      <c r="L38" s="7" t="s">
        <v>268</v>
      </c>
      <c r="M38" s="31">
        <v>105</v>
      </c>
      <c r="N38" s="31">
        <v>208</v>
      </c>
      <c r="O38" s="31">
        <v>108</v>
      </c>
      <c r="P38" s="31">
        <v>104</v>
      </c>
      <c r="Q38" s="72">
        <v>120</v>
      </c>
      <c r="R38" s="59">
        <v>113</v>
      </c>
      <c r="S38" s="59">
        <v>127</v>
      </c>
      <c r="T38" s="59">
        <v>128</v>
      </c>
      <c r="U38" s="59">
        <v>111</v>
      </c>
    </row>
    <row r="39" spans="1:21" ht="15" customHeight="1">
      <c r="A39" s="5" t="s">
        <v>476</v>
      </c>
      <c r="B39" s="7" t="s">
        <v>268</v>
      </c>
      <c r="C39" s="7" t="s">
        <v>173</v>
      </c>
      <c r="D39" s="7" t="s">
        <v>173</v>
      </c>
      <c r="E39" s="7" t="s">
        <v>173</v>
      </c>
      <c r="F39" s="7" t="s">
        <v>172</v>
      </c>
      <c r="G39" s="7" t="s">
        <v>172</v>
      </c>
      <c r="H39" s="18">
        <v>195</v>
      </c>
      <c r="I39" s="59">
        <v>256</v>
      </c>
      <c r="K39" s="5" t="s">
        <v>476</v>
      </c>
      <c r="L39" s="7" t="s">
        <v>268</v>
      </c>
      <c r="M39" s="31">
        <v>413</v>
      </c>
      <c r="N39" s="31">
        <v>275</v>
      </c>
      <c r="O39" s="31">
        <v>391</v>
      </c>
      <c r="P39" s="31">
        <v>229</v>
      </c>
      <c r="Q39" s="72">
        <v>216</v>
      </c>
      <c r="R39" s="59">
        <v>48</v>
      </c>
      <c r="S39" s="59">
        <v>51</v>
      </c>
      <c r="T39" s="59">
        <v>58</v>
      </c>
      <c r="U39" s="59">
        <v>63</v>
      </c>
    </row>
    <row r="40" spans="1:21" ht="15" customHeight="1">
      <c r="A40" s="5" t="s">
        <v>477</v>
      </c>
      <c r="B40" s="7" t="s">
        <v>268</v>
      </c>
      <c r="C40" s="7" t="s">
        <v>173</v>
      </c>
      <c r="D40" s="7" t="s">
        <v>173</v>
      </c>
      <c r="E40" s="7" t="s">
        <v>173</v>
      </c>
      <c r="F40" s="7" t="s">
        <v>172</v>
      </c>
      <c r="G40" s="7" t="s">
        <v>172</v>
      </c>
      <c r="H40" s="18">
        <v>162</v>
      </c>
      <c r="I40" s="59">
        <v>208</v>
      </c>
      <c r="K40" s="5" t="s">
        <v>477</v>
      </c>
      <c r="L40" s="7" t="s">
        <v>268</v>
      </c>
      <c r="M40" s="31">
        <v>564</v>
      </c>
      <c r="N40" s="31">
        <v>285</v>
      </c>
      <c r="O40" s="31">
        <v>559</v>
      </c>
      <c r="P40" s="31">
        <v>252</v>
      </c>
      <c r="Q40" s="72">
        <v>263</v>
      </c>
      <c r="R40" s="59">
        <v>140</v>
      </c>
      <c r="S40" s="59">
        <v>114</v>
      </c>
      <c r="T40" s="59">
        <v>167</v>
      </c>
      <c r="U40" s="59">
        <v>187</v>
      </c>
    </row>
    <row r="41" spans="1:21" ht="15" customHeight="1">
      <c r="A41" s="5" t="s">
        <v>478</v>
      </c>
      <c r="B41" s="7" t="s">
        <v>479</v>
      </c>
      <c r="C41" s="7" t="s">
        <v>173</v>
      </c>
      <c r="D41" s="7" t="s">
        <v>173</v>
      </c>
      <c r="E41" s="7" t="s">
        <v>173</v>
      </c>
      <c r="F41" s="7" t="s">
        <v>172</v>
      </c>
      <c r="G41" s="7" t="s">
        <v>172</v>
      </c>
      <c r="H41" s="18">
        <v>97.3</v>
      </c>
      <c r="I41" s="20">
        <v>145.3</v>
      </c>
      <c r="K41" s="5" t="s">
        <v>478</v>
      </c>
      <c r="L41" s="7" t="s">
        <v>479</v>
      </c>
      <c r="M41" s="31">
        <v>162</v>
      </c>
      <c r="N41" s="31">
        <v>250</v>
      </c>
      <c r="O41" s="31">
        <v>222</v>
      </c>
      <c r="P41" s="31">
        <v>223</v>
      </c>
      <c r="Q41" s="72">
        <v>225</v>
      </c>
      <c r="R41" s="59">
        <v>204</v>
      </c>
      <c r="S41" s="59">
        <v>196</v>
      </c>
      <c r="T41" s="59">
        <v>187</v>
      </c>
      <c r="U41" s="59">
        <v>177</v>
      </c>
    </row>
    <row r="42" spans="1:21" ht="15" customHeight="1">
      <c r="A42" s="12" t="s">
        <v>480</v>
      </c>
      <c r="B42" s="26" t="s">
        <v>479</v>
      </c>
      <c r="C42" s="26" t="s">
        <v>173</v>
      </c>
      <c r="D42" s="26" t="s">
        <v>173</v>
      </c>
      <c r="E42" s="26" t="s">
        <v>173</v>
      </c>
      <c r="F42" s="26" t="s">
        <v>172</v>
      </c>
      <c r="G42" s="26" t="s">
        <v>172</v>
      </c>
      <c r="H42" s="67">
        <v>4.1</v>
      </c>
      <c r="I42" s="34">
        <v>4.8</v>
      </c>
      <c r="K42" s="12" t="s">
        <v>480</v>
      </c>
      <c r="L42" s="26" t="s">
        <v>479</v>
      </c>
      <c r="M42" s="60">
        <v>10</v>
      </c>
      <c r="N42" s="60">
        <v>16</v>
      </c>
      <c r="O42" s="60">
        <v>21</v>
      </c>
      <c r="P42" s="60">
        <v>25</v>
      </c>
      <c r="Q42" s="61">
        <v>26</v>
      </c>
      <c r="R42" s="61">
        <v>28</v>
      </c>
      <c r="S42" s="61">
        <v>30</v>
      </c>
      <c r="T42" s="61">
        <v>33</v>
      </c>
      <c r="U42" s="61">
        <v>36</v>
      </c>
    </row>
    <row r="43" spans="11:13" ht="15" customHeight="1">
      <c r="K43" s="27" t="s">
        <v>481</v>
      </c>
      <c r="L43" s="27"/>
      <c r="M43" s="27"/>
    </row>
    <row r="44" spans="11:18" ht="14.25">
      <c r="K44" s="70" t="s">
        <v>482</v>
      </c>
      <c r="L44" s="70"/>
      <c r="M44" s="70"/>
      <c r="N44" s="70"/>
      <c r="O44" s="70"/>
      <c r="P44" s="70"/>
      <c r="Q44" s="70"/>
      <c r="R44" s="70"/>
    </row>
    <row r="45" spans="11:22" ht="14.25">
      <c r="K45" s="70" t="s">
        <v>483</v>
      </c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</row>
    <row r="46" ht="14.25">
      <c r="K46" s="70" t="s">
        <v>484</v>
      </c>
    </row>
  </sheetData>
  <sheetProtection/>
  <mergeCells count="2">
    <mergeCell ref="A1:I1"/>
    <mergeCell ref="K1:S1"/>
  </mergeCells>
  <printOptions horizontalCentered="1"/>
  <pageMargins left="0.75" right="0.75" top="0.98" bottom="0.98" header="0.51" footer="0.51"/>
  <pageSetup horizontalDpi="600" verticalDpi="600" orientation="portrait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6">
      <selection activeCell="H30" sqref="H30"/>
    </sheetView>
  </sheetViews>
  <sheetFormatPr defaultColWidth="8.00390625" defaultRowHeight="14.25"/>
  <cols>
    <col min="1" max="1" width="22.375" style="1" customWidth="1"/>
    <col min="2" max="6" width="7.125" style="1" customWidth="1"/>
    <col min="7" max="7" width="7.375" style="1" customWidth="1"/>
    <col min="8" max="8" width="7.125" style="1" customWidth="1"/>
    <col min="9" max="10" width="8.00390625" style="1" customWidth="1"/>
    <col min="11" max="11" width="9.00390625" style="1" customWidth="1"/>
    <col min="12" max="16384" width="8.00390625" style="1" customWidth="1"/>
  </cols>
  <sheetData>
    <row r="1" spans="1:8" ht="25.5" customHeight="1">
      <c r="A1" s="206" t="s">
        <v>485</v>
      </c>
      <c r="B1" s="206"/>
      <c r="C1" s="206"/>
      <c r="D1" s="206"/>
      <c r="E1" s="206"/>
      <c r="F1" s="206"/>
      <c r="G1" s="206"/>
      <c r="H1" s="206"/>
    </row>
    <row r="3" spans="1:9" ht="28.5" customHeight="1">
      <c r="A3" s="3" t="s">
        <v>486</v>
      </c>
      <c r="B3" s="15" t="s">
        <v>487</v>
      </c>
      <c r="C3" s="15" t="s">
        <v>147</v>
      </c>
      <c r="D3" s="15" t="s">
        <v>377</v>
      </c>
      <c r="E3" s="15" t="s">
        <v>378</v>
      </c>
      <c r="F3" s="15" t="s">
        <v>379</v>
      </c>
      <c r="G3" s="15" t="s">
        <v>380</v>
      </c>
      <c r="H3" s="55" t="s">
        <v>223</v>
      </c>
      <c r="I3" s="55" t="s">
        <v>381</v>
      </c>
    </row>
    <row r="4" spans="1:9" ht="22.5" customHeight="1">
      <c r="A4" s="4" t="s">
        <v>488</v>
      </c>
      <c r="B4" s="56" t="s">
        <v>489</v>
      </c>
      <c r="C4" s="57">
        <v>59</v>
      </c>
      <c r="D4" s="57">
        <v>292</v>
      </c>
      <c r="E4" s="57">
        <v>350</v>
      </c>
      <c r="F4" s="57">
        <v>677</v>
      </c>
      <c r="G4" s="57">
        <v>1820</v>
      </c>
      <c r="H4" s="58">
        <v>4287</v>
      </c>
      <c r="I4" s="59">
        <v>5530</v>
      </c>
    </row>
    <row r="5" spans="1:9" ht="22.5" customHeight="1">
      <c r="A5" s="5" t="s">
        <v>490</v>
      </c>
      <c r="B5" s="17" t="s">
        <v>489</v>
      </c>
      <c r="C5" s="31">
        <v>65</v>
      </c>
      <c r="D5" s="31">
        <v>364</v>
      </c>
      <c r="E5" s="31">
        <v>447</v>
      </c>
      <c r="F5" s="31">
        <v>871</v>
      </c>
      <c r="G5" s="31">
        <v>2724</v>
      </c>
      <c r="H5" s="59">
        <v>6337</v>
      </c>
      <c r="I5" s="59">
        <v>8071</v>
      </c>
    </row>
    <row r="6" spans="1:9" ht="22.5" customHeight="1">
      <c r="A6" s="5" t="s">
        <v>491</v>
      </c>
      <c r="B6" s="17" t="s">
        <v>489</v>
      </c>
      <c r="C6" s="31">
        <v>6</v>
      </c>
      <c r="D6" s="31">
        <v>188</v>
      </c>
      <c r="E6" s="31">
        <v>207</v>
      </c>
      <c r="F6" s="31">
        <v>417</v>
      </c>
      <c r="G6" s="31">
        <v>1545</v>
      </c>
      <c r="H6" s="59">
        <v>3889</v>
      </c>
      <c r="I6" s="59">
        <v>5410</v>
      </c>
    </row>
    <row r="7" spans="1:9" ht="22.5" customHeight="1">
      <c r="A7" s="5" t="s">
        <v>492</v>
      </c>
      <c r="B7" s="17" t="s">
        <v>489</v>
      </c>
      <c r="C7" s="31">
        <v>59</v>
      </c>
      <c r="D7" s="31">
        <v>176</v>
      </c>
      <c r="E7" s="31">
        <v>240</v>
      </c>
      <c r="F7" s="31">
        <v>454</v>
      </c>
      <c r="G7" s="31">
        <v>1179</v>
      </c>
      <c r="H7" s="59">
        <v>2448</v>
      </c>
      <c r="I7" s="59">
        <v>2661</v>
      </c>
    </row>
    <row r="8" spans="1:9" ht="22.5" customHeight="1">
      <c r="A8" s="5" t="s">
        <v>493</v>
      </c>
      <c r="B8" s="17" t="s">
        <v>489</v>
      </c>
      <c r="C8" s="7" t="s">
        <v>494</v>
      </c>
      <c r="D8" s="31">
        <v>41</v>
      </c>
      <c r="E8" s="31">
        <v>38</v>
      </c>
      <c r="F8" s="31">
        <v>63</v>
      </c>
      <c r="G8" s="31">
        <v>131</v>
      </c>
      <c r="H8" s="59">
        <v>362</v>
      </c>
      <c r="I8" s="59">
        <v>434</v>
      </c>
    </row>
    <row r="9" spans="1:9" ht="22.5" customHeight="1">
      <c r="A9" s="5" t="s">
        <v>495</v>
      </c>
      <c r="B9" s="17" t="s">
        <v>496</v>
      </c>
      <c r="C9" s="31">
        <v>201</v>
      </c>
      <c r="D9" s="31">
        <v>245</v>
      </c>
      <c r="E9" s="31">
        <v>268</v>
      </c>
      <c r="F9" s="31">
        <v>203</v>
      </c>
      <c r="G9" s="31">
        <v>249</v>
      </c>
      <c r="H9" s="59">
        <v>217</v>
      </c>
      <c r="I9" s="59">
        <v>225</v>
      </c>
    </row>
    <row r="10" spans="1:9" ht="22.5" customHeight="1">
      <c r="A10" s="5" t="s">
        <v>497</v>
      </c>
      <c r="B10" s="17" t="s">
        <v>489</v>
      </c>
      <c r="C10" s="31">
        <v>30</v>
      </c>
      <c r="D10" s="31">
        <v>128</v>
      </c>
      <c r="E10" s="31">
        <v>164</v>
      </c>
      <c r="F10" s="31">
        <v>364</v>
      </c>
      <c r="G10" s="31">
        <v>815</v>
      </c>
      <c r="H10" s="59">
        <v>2055</v>
      </c>
      <c r="I10" s="59">
        <v>2586</v>
      </c>
    </row>
    <row r="11" spans="1:9" ht="22.5" customHeight="1">
      <c r="A11" s="5" t="s">
        <v>498</v>
      </c>
      <c r="B11" s="17" t="s">
        <v>489</v>
      </c>
      <c r="C11" s="7" t="s">
        <v>494</v>
      </c>
      <c r="D11" s="31">
        <v>42</v>
      </c>
      <c r="E11" s="31">
        <v>57</v>
      </c>
      <c r="F11" s="31">
        <v>201</v>
      </c>
      <c r="G11" s="31">
        <v>317</v>
      </c>
      <c r="H11" s="59">
        <v>1436</v>
      </c>
      <c r="I11" s="59">
        <v>1136</v>
      </c>
    </row>
    <row r="12" spans="1:9" ht="22.5" customHeight="1">
      <c r="A12" s="5" t="s">
        <v>499</v>
      </c>
      <c r="B12" s="17" t="s">
        <v>500</v>
      </c>
      <c r="C12" s="7" t="s">
        <v>494</v>
      </c>
      <c r="D12" s="31">
        <v>6</v>
      </c>
      <c r="E12" s="31">
        <v>12</v>
      </c>
      <c r="F12" s="31">
        <v>12</v>
      </c>
      <c r="G12" s="31">
        <v>27</v>
      </c>
      <c r="H12" s="59">
        <v>58</v>
      </c>
      <c r="I12" s="59">
        <v>56</v>
      </c>
    </row>
    <row r="13" spans="1:9" ht="22.5" customHeight="1">
      <c r="A13" s="5" t="s">
        <v>501</v>
      </c>
      <c r="B13" s="17" t="s">
        <v>260</v>
      </c>
      <c r="C13" s="7" t="s">
        <v>494</v>
      </c>
      <c r="D13" s="31">
        <v>567</v>
      </c>
      <c r="E13" s="31">
        <v>713</v>
      </c>
      <c r="F13" s="31">
        <v>1250</v>
      </c>
      <c r="G13" s="31">
        <v>2386</v>
      </c>
      <c r="H13" s="59">
        <v>6378</v>
      </c>
      <c r="I13" s="59">
        <v>8348</v>
      </c>
    </row>
    <row r="14" spans="1:9" ht="22.5" customHeight="1">
      <c r="A14" s="5" t="s">
        <v>502</v>
      </c>
      <c r="B14" s="17" t="s">
        <v>260</v>
      </c>
      <c r="C14" s="31">
        <v>67</v>
      </c>
      <c r="D14" s="31">
        <v>433</v>
      </c>
      <c r="E14" s="31">
        <v>489</v>
      </c>
      <c r="F14" s="31">
        <v>1010</v>
      </c>
      <c r="G14" s="31">
        <v>2248</v>
      </c>
      <c r="H14" s="59">
        <v>7110</v>
      </c>
      <c r="I14" s="59">
        <v>7097</v>
      </c>
    </row>
    <row r="15" spans="1:9" ht="22.5" customHeight="1">
      <c r="A15" s="12" t="s">
        <v>503</v>
      </c>
      <c r="B15" s="25" t="s">
        <v>260</v>
      </c>
      <c r="C15" s="26" t="s">
        <v>494</v>
      </c>
      <c r="D15" s="60">
        <v>120</v>
      </c>
      <c r="E15" s="60">
        <v>185</v>
      </c>
      <c r="F15" s="60">
        <v>426</v>
      </c>
      <c r="G15" s="60">
        <v>823</v>
      </c>
      <c r="H15" s="61">
        <v>1901</v>
      </c>
      <c r="I15" s="61">
        <v>3250</v>
      </c>
    </row>
    <row r="17" spans="1:9" ht="31.5" customHeight="1">
      <c r="A17" s="206" t="s">
        <v>504</v>
      </c>
      <c r="B17" s="206"/>
      <c r="C17" s="206"/>
      <c r="D17" s="206"/>
      <c r="E17" s="206"/>
      <c r="F17" s="206"/>
      <c r="G17" s="206"/>
      <c r="H17" s="206"/>
      <c r="I17" s="206"/>
    </row>
    <row r="19" spans="1:11" ht="28.5" customHeight="1">
      <c r="A19" s="3" t="s">
        <v>486</v>
      </c>
      <c r="B19" s="15" t="s">
        <v>487</v>
      </c>
      <c r="C19" s="15" t="s">
        <v>382</v>
      </c>
      <c r="D19" s="15" t="s">
        <v>163</v>
      </c>
      <c r="E19" s="15" t="s">
        <v>165</v>
      </c>
      <c r="F19" s="15" t="s">
        <v>166</v>
      </c>
      <c r="G19" s="55" t="s">
        <v>167</v>
      </c>
      <c r="H19" s="55" t="s">
        <v>168</v>
      </c>
      <c r="I19" s="55" t="s">
        <v>169</v>
      </c>
      <c r="J19" s="55" t="s">
        <v>170</v>
      </c>
      <c r="K19" s="68" t="s">
        <v>38</v>
      </c>
    </row>
    <row r="20" spans="1:11" ht="22.5" customHeight="1">
      <c r="A20" s="5" t="s">
        <v>488</v>
      </c>
      <c r="B20" s="17" t="s">
        <v>489</v>
      </c>
      <c r="C20" s="31">
        <v>10205</v>
      </c>
      <c r="D20" s="62">
        <v>20085</v>
      </c>
      <c r="E20" s="63">
        <v>26315</v>
      </c>
      <c r="F20" s="63">
        <v>28857</v>
      </c>
      <c r="G20" s="64">
        <v>31230</v>
      </c>
      <c r="H20" s="46">
        <v>32702</v>
      </c>
      <c r="I20" s="46">
        <v>35285</v>
      </c>
      <c r="J20" s="46">
        <v>38508</v>
      </c>
      <c r="K20" s="18">
        <v>41107</v>
      </c>
    </row>
    <row r="21" spans="1:11" ht="22.5" customHeight="1">
      <c r="A21" s="5" t="s">
        <v>490</v>
      </c>
      <c r="B21" s="17" t="s">
        <v>489</v>
      </c>
      <c r="C21" s="31">
        <v>15082</v>
      </c>
      <c r="D21" s="65">
        <v>30985</v>
      </c>
      <c r="E21" s="7">
        <v>38108</v>
      </c>
      <c r="F21" s="31">
        <v>42777</v>
      </c>
      <c r="G21" s="18">
        <v>46448</v>
      </c>
      <c r="H21" s="59">
        <v>47110</v>
      </c>
      <c r="I21" s="59">
        <v>50213</v>
      </c>
      <c r="J21" s="59">
        <v>52468</v>
      </c>
      <c r="K21" s="59">
        <v>48899</v>
      </c>
    </row>
    <row r="22" spans="1:11" ht="22.5" customHeight="1">
      <c r="A22" s="5" t="s">
        <v>491</v>
      </c>
      <c r="B22" s="17" t="s">
        <v>489</v>
      </c>
      <c r="C22" s="31">
        <v>11599</v>
      </c>
      <c r="D22" s="65">
        <v>24521</v>
      </c>
      <c r="E22" s="7">
        <v>29780</v>
      </c>
      <c r="F22" s="31">
        <v>34116</v>
      </c>
      <c r="G22" s="18">
        <v>37344</v>
      </c>
      <c r="H22" s="59">
        <v>37550</v>
      </c>
      <c r="I22" s="59">
        <v>39853</v>
      </c>
      <c r="J22" s="59">
        <v>41652</v>
      </c>
      <c r="K22" s="59">
        <v>37357</v>
      </c>
    </row>
    <row r="23" spans="1:11" ht="22.5" customHeight="1">
      <c r="A23" s="5" t="s">
        <v>492</v>
      </c>
      <c r="B23" s="17" t="s">
        <v>489</v>
      </c>
      <c r="C23" s="31">
        <v>3483</v>
      </c>
      <c r="D23" s="65">
        <v>6464</v>
      </c>
      <c r="E23" s="7">
        <v>8328</v>
      </c>
      <c r="F23" s="31">
        <v>8661</v>
      </c>
      <c r="G23" s="18">
        <v>9104</v>
      </c>
      <c r="H23" s="59">
        <v>9560</v>
      </c>
      <c r="I23" s="59">
        <v>10360</v>
      </c>
      <c r="J23" s="59">
        <v>10816</v>
      </c>
      <c r="K23" s="59">
        <v>11542</v>
      </c>
    </row>
    <row r="24" spans="1:11" ht="22.5" customHeight="1">
      <c r="A24" s="5" t="s">
        <v>249</v>
      </c>
      <c r="B24" s="17" t="s">
        <v>489</v>
      </c>
      <c r="C24" s="31">
        <v>359</v>
      </c>
      <c r="D24" s="65">
        <v>950</v>
      </c>
      <c r="E24" s="31">
        <v>1299</v>
      </c>
      <c r="F24" s="31">
        <v>1484</v>
      </c>
      <c r="G24" s="18">
        <v>1591</v>
      </c>
      <c r="H24" s="59">
        <v>1686</v>
      </c>
      <c r="I24" s="59">
        <v>1556</v>
      </c>
      <c r="J24" s="59">
        <v>1852</v>
      </c>
      <c r="K24" s="59">
        <v>1665</v>
      </c>
    </row>
    <row r="25" spans="1:11" ht="22.5" customHeight="1">
      <c r="A25" s="5" t="s">
        <v>495</v>
      </c>
      <c r="B25" s="17" t="s">
        <v>496</v>
      </c>
      <c r="C25" s="31">
        <v>2319</v>
      </c>
      <c r="D25" s="65">
        <v>2000</v>
      </c>
      <c r="E25" s="7">
        <v>2096</v>
      </c>
      <c r="F25" s="31">
        <v>1915</v>
      </c>
      <c r="G25" s="18">
        <v>1950</v>
      </c>
      <c r="H25" s="59">
        <v>1905</v>
      </c>
      <c r="I25" s="59">
        <v>1921</v>
      </c>
      <c r="J25" s="59">
        <v>1940</v>
      </c>
      <c r="K25" s="59">
        <v>1889</v>
      </c>
    </row>
    <row r="26" spans="1:11" ht="22.5" customHeight="1">
      <c r="A26" s="5" t="s">
        <v>497</v>
      </c>
      <c r="B26" s="17" t="s">
        <v>489</v>
      </c>
      <c r="C26" s="31">
        <v>4036</v>
      </c>
      <c r="D26" s="65">
        <v>9673</v>
      </c>
      <c r="E26" s="7">
        <v>12150</v>
      </c>
      <c r="F26" s="31">
        <v>14159</v>
      </c>
      <c r="G26" s="18">
        <v>16163</v>
      </c>
      <c r="H26" s="59">
        <v>18112</v>
      </c>
      <c r="I26" s="59">
        <v>19745</v>
      </c>
      <c r="J26" s="59">
        <v>21650</v>
      </c>
      <c r="K26" s="59">
        <v>23192</v>
      </c>
    </row>
    <row r="27" spans="1:11" ht="22.5" customHeight="1">
      <c r="A27" s="5" t="s">
        <v>498</v>
      </c>
      <c r="B27" s="17" t="s">
        <v>489</v>
      </c>
      <c r="C27" s="31">
        <v>2698</v>
      </c>
      <c r="D27" s="65">
        <v>7556</v>
      </c>
      <c r="E27" s="7">
        <v>8073</v>
      </c>
      <c r="F27" s="31">
        <v>11145</v>
      </c>
      <c r="G27" s="18">
        <v>14197</v>
      </c>
      <c r="H27" s="59">
        <v>18178</v>
      </c>
      <c r="I27" s="59">
        <v>21105</v>
      </c>
      <c r="J27" s="59">
        <v>22521</v>
      </c>
      <c r="K27" s="59"/>
    </row>
    <row r="28" spans="1:11" ht="22.5" customHeight="1">
      <c r="A28" s="5" t="s">
        <v>499</v>
      </c>
      <c r="B28" s="17" t="s">
        <v>500</v>
      </c>
      <c r="C28" s="31">
        <v>144</v>
      </c>
      <c r="D28" s="65">
        <v>242</v>
      </c>
      <c r="E28" s="7">
        <v>312</v>
      </c>
      <c r="F28" s="31">
        <v>367</v>
      </c>
      <c r="G28" s="18">
        <v>409</v>
      </c>
      <c r="H28" s="59">
        <v>388</v>
      </c>
      <c r="I28" s="59">
        <v>2684</v>
      </c>
      <c r="J28" s="59">
        <v>2978</v>
      </c>
      <c r="K28" s="59">
        <v>2966</v>
      </c>
    </row>
    <row r="29" spans="1:11" ht="22.5" customHeight="1">
      <c r="A29" s="5" t="s">
        <v>501</v>
      </c>
      <c r="B29" s="17" t="s">
        <v>260</v>
      </c>
      <c r="C29" s="31">
        <v>15076</v>
      </c>
      <c r="D29" s="65">
        <v>26787</v>
      </c>
      <c r="E29" s="7">
        <v>33965</v>
      </c>
      <c r="F29" s="31">
        <v>40534</v>
      </c>
      <c r="G29" s="18">
        <v>44981</v>
      </c>
      <c r="H29" s="59">
        <v>50177</v>
      </c>
      <c r="I29" s="59">
        <v>55565</v>
      </c>
      <c r="J29" s="59">
        <v>62094</v>
      </c>
      <c r="K29" s="18">
        <v>70118</v>
      </c>
    </row>
    <row r="30" spans="1:11" ht="22.5" customHeight="1">
      <c r="A30" s="5" t="s">
        <v>505</v>
      </c>
      <c r="B30" s="17" t="s">
        <v>260</v>
      </c>
      <c r="C30" s="7" t="s">
        <v>494</v>
      </c>
      <c r="D30" s="7" t="s">
        <v>494</v>
      </c>
      <c r="E30" s="7" t="s">
        <v>494</v>
      </c>
      <c r="F30" s="31">
        <v>13823</v>
      </c>
      <c r="G30" s="18">
        <v>15302</v>
      </c>
      <c r="H30" s="59">
        <v>16632</v>
      </c>
      <c r="I30" s="59">
        <v>17934</v>
      </c>
      <c r="J30" s="59">
        <v>19632</v>
      </c>
      <c r="K30" s="18">
        <v>21427</v>
      </c>
    </row>
    <row r="31" spans="1:11" ht="22.5" customHeight="1">
      <c r="A31" s="5" t="s">
        <v>506</v>
      </c>
      <c r="B31" s="17" t="s">
        <v>260</v>
      </c>
      <c r="C31" s="31">
        <v>9652</v>
      </c>
      <c r="D31" s="65">
        <v>15305</v>
      </c>
      <c r="E31" s="7">
        <v>20227</v>
      </c>
      <c r="F31" s="31">
        <v>19450</v>
      </c>
      <c r="G31" s="18">
        <v>21317</v>
      </c>
      <c r="H31" s="59">
        <v>23129</v>
      </c>
      <c r="I31" s="59">
        <v>24887</v>
      </c>
      <c r="J31" s="59">
        <v>27119</v>
      </c>
      <c r="K31" s="18">
        <v>29046</v>
      </c>
    </row>
    <row r="32" spans="1:11" ht="22.5" customHeight="1">
      <c r="A32" s="12" t="s">
        <v>507</v>
      </c>
      <c r="B32" s="25" t="s">
        <v>260</v>
      </c>
      <c r="C32" s="60">
        <v>4250</v>
      </c>
      <c r="D32" s="66">
        <v>6909</v>
      </c>
      <c r="E32" s="26">
        <v>9561</v>
      </c>
      <c r="F32" s="60">
        <v>10244</v>
      </c>
      <c r="G32" s="67">
        <v>11381</v>
      </c>
      <c r="H32" s="61">
        <v>12405</v>
      </c>
      <c r="I32" s="61">
        <v>13336</v>
      </c>
      <c r="J32" s="61">
        <v>14484</v>
      </c>
      <c r="K32" s="61">
        <v>15889</v>
      </c>
    </row>
    <row r="33" spans="1:9" ht="87" customHeight="1">
      <c r="A33" s="218" t="s">
        <v>508</v>
      </c>
      <c r="B33" s="218"/>
      <c r="C33" s="218"/>
      <c r="D33" s="218"/>
      <c r="E33" s="218"/>
      <c r="F33" s="218"/>
      <c r="G33" s="218"/>
      <c r="H33" s="218"/>
      <c r="I33" s="218"/>
    </row>
  </sheetData>
  <sheetProtection/>
  <mergeCells count="3">
    <mergeCell ref="A1:H1"/>
    <mergeCell ref="A17:I17"/>
    <mergeCell ref="A33:I33"/>
  </mergeCells>
  <printOptions horizontalCentered="1"/>
  <pageMargins left="0.75" right="0.75" top="0.98" bottom="0.98" header="0.51" footer="0.51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LKQ</dc:creator>
  <cp:keywords/>
  <dc:description/>
  <cp:lastModifiedBy>揭东</cp:lastModifiedBy>
  <cp:lastPrinted>2016-06-08T03:25:26Z</cp:lastPrinted>
  <dcterms:created xsi:type="dcterms:W3CDTF">2007-05-25T08:59:39Z</dcterms:created>
  <dcterms:modified xsi:type="dcterms:W3CDTF">2019-12-31T09:31:24Z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