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835"/>
  </bookViews>
  <sheets>
    <sheet name="明细" sheetId="1" r:id="rId1"/>
  </sheets>
  <definedNames>
    <definedName name="_xlnm._FilterDatabase" localSheetId="0" hidden="1">明细!$A$3:$J$66</definedName>
  </definedNames>
  <calcPr calcId="144525"/>
</workbook>
</file>

<file path=xl/sharedStrings.xml><?xml version="1.0" encoding="utf-8"?>
<sst xmlns="http://schemas.openxmlformats.org/spreadsheetml/2006/main" count="197" uniqueCount="136">
  <si>
    <t>附件5</t>
  </si>
  <si>
    <t>湛江市基本医疗保险住院费用按病种分值付费（DIP）病种分值库-日间手术病种</t>
  </si>
  <si>
    <t>序号</t>
  </si>
  <si>
    <t>主要分组编码</t>
  </si>
  <si>
    <t>主要分组名称</t>
  </si>
  <si>
    <t>分值</t>
  </si>
  <si>
    <t>病种类别</t>
  </si>
  <si>
    <t>日间手术分值</t>
  </si>
  <si>
    <t>D06.9:67.3202</t>
  </si>
  <si>
    <t>宫颈未特指的原位癌:子宫颈锥形电切术</t>
  </si>
  <si>
    <t>普通病种</t>
  </si>
  <si>
    <t>D24.x:85.2100x003</t>
  </si>
  <si>
    <t>乳房良性肿瘤:乳房病损切除术</t>
  </si>
  <si>
    <t>D24.X:85.2100x019</t>
  </si>
  <si>
    <t>乳房良性肿瘤:乳房腺体区段切除术</t>
  </si>
  <si>
    <t>D27.x:65.2501</t>
  </si>
  <si>
    <t>卵巢良性肿瘤:腹腔镜卵巢病损切除术</t>
  </si>
  <si>
    <t>E11.3:14.7903</t>
  </si>
  <si>
    <t>非胰岛素依赖型糖尿病伴有眼的并发症:玻璃体药物注射术</t>
  </si>
  <si>
    <t>F45.3:88.5500</t>
  </si>
  <si>
    <t>躯体形式的自主神经功能紊乱:单根导管的冠状动脉造影术</t>
  </si>
  <si>
    <t>H02.0:08.4902</t>
  </si>
  <si>
    <t>睑内翻和倒睫:睑内翻矫正术</t>
  </si>
  <si>
    <t>H11.0:11.3201</t>
  </si>
  <si>
    <t>翼状胬肉:翼状胬肉切除伴自体干细胞移植术</t>
  </si>
  <si>
    <t>基层病种</t>
  </si>
  <si>
    <t>H11.0:11.3203</t>
  </si>
  <si>
    <t>翼状胬肉:翼状胬肉切除伴羊膜植片移植术</t>
  </si>
  <si>
    <t>H11.0:11.3900x001</t>
  </si>
  <si>
    <t>翼状胬肉:翼状胬肉切除术</t>
  </si>
  <si>
    <t>H11.0:11.3901</t>
  </si>
  <si>
    <t>翼状胬肉:翼状胬肉切除伴结膜移植术</t>
  </si>
  <si>
    <t>H34.8:14.7903</t>
  </si>
  <si>
    <t>其他的视网膜血管阻塞:玻璃体药物注射术</t>
  </si>
  <si>
    <t>I10.X:88.5500</t>
  </si>
  <si>
    <t>特发性(原发性)高血压:单根导管的冠状动脉造影术</t>
  </si>
  <si>
    <t>I20.0:88.5500</t>
  </si>
  <si>
    <t>不稳定性心绞痛:单根导管的冠状动脉造影术</t>
  </si>
  <si>
    <t>I20.8:88.5500</t>
  </si>
  <si>
    <t>其他类型的心绞痛:单根导管的冠状动脉造影术</t>
  </si>
  <si>
    <t>I20.9:88.5500</t>
  </si>
  <si>
    <t>未特指的心绞痛:单根导管的冠状动脉造影术</t>
  </si>
  <si>
    <t>I25.1:88.5500</t>
  </si>
  <si>
    <t>动脉硬化性心脏病:单根导管的冠状动脉造影术</t>
  </si>
  <si>
    <t>I86.1:63.1x01</t>
  </si>
  <si>
    <t>阴囊静脉曲张:精索静脉高位结扎术</t>
  </si>
  <si>
    <t>I86.1:63.1x03</t>
  </si>
  <si>
    <t>阴囊静脉曲张:腹腔镜精索静脉高位结扎术</t>
  </si>
  <si>
    <t>J32.9:21.9101</t>
  </si>
  <si>
    <t>未特指的慢性鼻窦炎:内镜下鼻腔粘连松解术</t>
  </si>
  <si>
    <t>J35.0:28.2x00x002</t>
  </si>
  <si>
    <t>慢性扁桃体炎:扁桃体切除术</t>
  </si>
  <si>
    <t>J35.2:28.6x00x001</t>
  </si>
  <si>
    <t>腺样体肥大:鼻内镜下经鼻腺样体切除术</t>
  </si>
  <si>
    <t>J38.1:30.0905</t>
  </si>
  <si>
    <t>声带和喉的息肉:内镜下声带病损切除术</t>
  </si>
  <si>
    <t>J38.7:30.0903</t>
  </si>
  <si>
    <t>喉的其他疾病:内镜下会厌病损切除术</t>
  </si>
  <si>
    <t>J38.7:30.0906</t>
  </si>
  <si>
    <t>喉的其他疾病:内镜下声带病损激光切除术</t>
  </si>
  <si>
    <t>K40.3:53.0401</t>
  </si>
  <si>
    <t>单侧或未特指的腹股沟疝，伴有梗阻，不伴有坏疽:单侧腹股沟斜疝无张力修补术</t>
  </si>
  <si>
    <t>K40.9:53.0201</t>
  </si>
  <si>
    <t>单侧或未特指的腹股沟疝，不伴有梗阻或坏疽:单侧腹股沟斜疝修补术</t>
  </si>
  <si>
    <t>K40.9:53.0202</t>
  </si>
  <si>
    <t>单侧或未特指的腹股沟疝，不伴有梗阻或坏疽:单侧腹股沟斜疝疝囊高位结扎术</t>
  </si>
  <si>
    <t>K40.9:53.0204</t>
  </si>
  <si>
    <t>单侧或未特指的腹股沟疝，不伴有梗阻或坏疽:腹腔镜下单侧腹股沟斜疝疝囊高位结扎术</t>
  </si>
  <si>
    <t>K40.9:53.0401</t>
  </si>
  <si>
    <t>单侧或未特指的腹股沟疝，不伴有梗阻或坏疽:单侧腹股沟斜疝无张力修补术</t>
  </si>
  <si>
    <t>K60.3:49.7301</t>
  </si>
  <si>
    <t>肛瘘:肛瘘挂线术</t>
  </si>
  <si>
    <t>K61.0:49.0100x004</t>
  </si>
  <si>
    <t>肛门脓肿:肛周脓肿切开引流术</t>
  </si>
  <si>
    <t>K61.0:49.0101</t>
  </si>
  <si>
    <t>肛门脓肿:肛周脓肿穿刺抽吸术</t>
  </si>
  <si>
    <t>K62.1:48.3601</t>
  </si>
  <si>
    <t>直肠息肉:直肠息肉切除术</t>
  </si>
  <si>
    <t>K63.5:45.4200x003</t>
  </si>
  <si>
    <t>结肠息肉:纤维结肠镜下结肠息肉切除术</t>
  </si>
  <si>
    <t>K64.9:49.4600</t>
  </si>
  <si>
    <t>未特指的痔疮:痔切除术</t>
  </si>
  <si>
    <t>K64.9:49.4900x003</t>
  </si>
  <si>
    <t>未特指的痔疮:吻合器痔上黏膜环切术</t>
  </si>
  <si>
    <t>K64.9:49.4901</t>
  </si>
  <si>
    <t>未特指的痔疮:痔上直肠黏膜环形切除吻合术（PPH术）</t>
  </si>
  <si>
    <t>K80.1:51.2300</t>
  </si>
  <si>
    <t>胆囊结石伴有其他胆囊炎:腹腔镜下胆囊切除术</t>
  </si>
  <si>
    <t>M67.4:83.3101</t>
  </si>
  <si>
    <t>腱鞘囊肿:腱鞘囊肿切除术</t>
  </si>
  <si>
    <t>M71.2:83.3902</t>
  </si>
  <si>
    <t>腘间隙滑膜囊肿[贝克]:腘窝囊肿切除术</t>
  </si>
  <si>
    <t>N21.0:57.0x00x007</t>
  </si>
  <si>
    <t>膀胱结石:经尿道膀胱镜膀胱激光碎石术</t>
  </si>
  <si>
    <t>N21.0:57.0x00x009</t>
  </si>
  <si>
    <t>膀胱结石:经尿道膀胱镜膀胱气压弹道碎石取石术</t>
  </si>
  <si>
    <t>N21.0:57.0x00x012</t>
  </si>
  <si>
    <t>膀胱结石:经尿道膀胱镜膀胱激光碎石取石术</t>
  </si>
  <si>
    <t>N43.3:61.4901</t>
  </si>
  <si>
    <t>未特指的鞘膜积液:睾丸鞘状突高位结扎术</t>
  </si>
  <si>
    <t>N60.2:85.2100x003</t>
  </si>
  <si>
    <t>乳房纤维囊性乳腺病:乳房病损切除术</t>
  </si>
  <si>
    <t>N60.2:85.2100x019</t>
  </si>
  <si>
    <t>乳房纤维囊性乳腺病:乳房腺体区段切除术</t>
  </si>
  <si>
    <t>N80.1:65.2501</t>
  </si>
  <si>
    <t>卵巢的子宫内膜异位症:腹腔镜卵巢病损切除术</t>
  </si>
  <si>
    <t>N84.0:68.2915</t>
  </si>
  <si>
    <t>子宫体息肉:宫腔镜子宫内膜病损切除术</t>
  </si>
  <si>
    <t>N87.0:67.3202</t>
  </si>
  <si>
    <t>轻度宫颈发育不良:子宫颈锥形电切术</t>
  </si>
  <si>
    <t>N87.1:67.3202</t>
  </si>
  <si>
    <t>中度宫颈发育不良:子宫颈锥形电切术</t>
  </si>
  <si>
    <t>S42.2:79.3100x005</t>
  </si>
  <si>
    <t>肱骨上端骨折:肱骨骨折切开复位钢板内固定术</t>
  </si>
  <si>
    <t>S66.3:82.4501</t>
  </si>
  <si>
    <t>在腕和手水平的其他手指伸肌和肌腱损伤:手部伸肌腱缝合术</t>
  </si>
  <si>
    <t>Z43.6:97.6204</t>
  </si>
  <si>
    <t>泌尿道其他人工造口的维护:输尿管镜输尿管支架取出术</t>
  </si>
  <si>
    <t>Z43.6:97.6205</t>
  </si>
  <si>
    <t>泌尿道其他人工造口的维护:膀胱镜输尿管支架取出术</t>
  </si>
  <si>
    <t>Z46.6:97.6204</t>
  </si>
  <si>
    <t>泌尿装置的安装和调整:输尿管镜输尿管支架取出术</t>
  </si>
  <si>
    <t>Z46.6:97.6205</t>
  </si>
  <si>
    <t>泌尿装置的安装和调整:膀胱镜输尿管支架取出术</t>
  </si>
  <si>
    <t>Z47.0:78.6101</t>
  </si>
  <si>
    <t>涉及骨折板和其他内固定装置的随诊医疗:肩胛骨内固定装置去除术</t>
  </si>
  <si>
    <t>Z47.0:78.6103</t>
  </si>
  <si>
    <t>涉及骨折板和其他内固定装置的随诊医疗:锁骨内固定装置去除术</t>
  </si>
  <si>
    <t>Z47.0:78.6201</t>
  </si>
  <si>
    <t>涉及骨折板和其他内固定装置的随诊医疗:肱骨内固定装置去除术</t>
  </si>
  <si>
    <t>Z47.0:78.6301</t>
  </si>
  <si>
    <t>涉及骨折板和其他内固定装置的随诊医疗:桡骨内固定装置去除术</t>
  </si>
  <si>
    <t>Z47.0:78.6601</t>
  </si>
  <si>
    <t>涉及骨折板和其他内固定装置的随诊医疗:髌骨内固定装置去除术</t>
  </si>
  <si>
    <t>Z47.0:78.6701</t>
  </si>
  <si>
    <t>涉及骨折板和其他内固定装置的随诊医疗:胫骨内固定装置去除术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</si>
</sst>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1" fillId="4" borderId="11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21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17" fillId="20" borderId="10" applyNumberFormat="false" applyAlignment="false" applyProtection="false">
      <alignment vertical="center"/>
    </xf>
    <xf numFmtId="0" fontId="9" fillId="4" borderId="6" applyNumberFormat="false" applyAlignment="false" applyProtection="false">
      <alignment vertical="center"/>
    </xf>
    <xf numFmtId="0" fontId="16" fillId="0" borderId="8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0" fillId="13" borderId="9" applyNumberFormat="false" applyFont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0" borderId="5" applyNumberFormat="false" applyFill="false" applyAlignment="false" applyProtection="false">
      <alignment vertical="center"/>
    </xf>
  </cellStyleXfs>
  <cellXfs count="15">
    <xf numFmtId="0" fontId="0" fillId="0" borderId="0" xfId="0"/>
    <xf numFmtId="0" fontId="0" fillId="0" borderId="0" xfId="0" applyAlignment="true">
      <alignment horizontal="center" vertical="center" wrapText="true"/>
    </xf>
    <xf numFmtId="176" fontId="0" fillId="0" borderId="0" xfId="0" applyNumberFormat="true"/>
    <xf numFmtId="176" fontId="1" fillId="0" borderId="0" xfId="0" applyNumberFormat="true" applyFont="true"/>
    <xf numFmtId="0" fontId="2" fillId="0" borderId="0" xfId="0" applyFont="true"/>
    <xf numFmtId="176" fontId="3" fillId="0" borderId="1" xfId="0" applyNumberFormat="true" applyFont="true" applyBorder="true" applyAlignment="true">
      <alignment horizontal="center" vertical="center"/>
    </xf>
    <xf numFmtId="176" fontId="3" fillId="0" borderId="2" xfId="0" applyNumberFormat="true" applyFont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 wrapText="true"/>
    </xf>
    <xf numFmtId="0" fontId="0" fillId="0" borderId="3" xfId="0" applyBorder="true"/>
    <xf numFmtId="0" fontId="0" fillId="0" borderId="3" xfId="0" applyBorder="true" applyAlignment="true">
      <alignment wrapText="true"/>
    </xf>
    <xf numFmtId="176" fontId="0" fillId="0" borderId="3" xfId="0" applyNumberFormat="true" applyBorder="true"/>
    <xf numFmtId="176" fontId="5" fillId="0" borderId="4" xfId="0" applyNumberFormat="true" applyFont="true" applyBorder="true" applyAlignment="true">
      <alignment vertical="center"/>
    </xf>
    <xf numFmtId="176" fontId="3" fillId="0" borderId="0" xfId="0" applyNumberFormat="true" applyFont="true" applyBorder="true" applyAlignment="true">
      <alignment vertical="center"/>
    </xf>
    <xf numFmtId="0" fontId="6" fillId="2" borderId="3" xfId="0" applyFont="true" applyFill="true" applyBorder="true" applyAlignment="true">
      <alignment horizontal="center" vertical="center" wrapText="true"/>
    </xf>
    <xf numFmtId="176" fontId="1" fillId="0" borderId="3" xfId="0" applyNumberFormat="true" applyFont="true" applyBorder="true"/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66"/>
  <sheetViews>
    <sheetView tabSelected="1" workbookViewId="0">
      <pane ySplit="3" topLeftCell="A4" activePane="bottomLeft" state="frozen"/>
      <selection/>
      <selection pane="bottomLeft" activeCell="H59" sqref="H59"/>
    </sheetView>
  </sheetViews>
  <sheetFormatPr defaultColWidth="9" defaultRowHeight="13.5"/>
  <cols>
    <col min="1" max="1" width="5.875" customWidth="true"/>
    <col min="2" max="2" width="22.625" customWidth="true"/>
    <col min="3" max="3" width="48" customWidth="true"/>
    <col min="4" max="4" width="9.25" customWidth="true"/>
    <col min="5" max="5" width="10.75" style="2" customWidth="true"/>
    <col min="6" max="6" width="10.125" style="3" customWidth="true"/>
    <col min="7" max="8" width="10.125" style="2" customWidth="true"/>
    <col min="9" max="9" width="12.125" customWidth="true"/>
  </cols>
  <sheetData>
    <row r="1" ht="30" customHeight="true" spans="1:1">
      <c r="A1" s="4" t="s">
        <v>0</v>
      </c>
    </row>
    <row r="2" ht="21" customHeight="true" spans="1:10">
      <c r="A2" s="5" t="s">
        <v>1</v>
      </c>
      <c r="B2" s="6"/>
      <c r="C2" s="6"/>
      <c r="D2" s="6"/>
      <c r="E2" s="6"/>
      <c r="F2" s="11"/>
      <c r="G2" s="12"/>
      <c r="H2" s="12"/>
      <c r="I2" s="12"/>
      <c r="J2" s="12"/>
    </row>
    <row r="3" s="1" customFormat="true" ht="36" customHeight="true" spans="1:6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13" t="s">
        <v>7</v>
      </c>
    </row>
    <row r="4" spans="1:8">
      <c r="A4" s="8">
        <v>1</v>
      </c>
      <c r="B4" s="8" t="s">
        <v>8</v>
      </c>
      <c r="C4" s="9" t="s">
        <v>9</v>
      </c>
      <c r="D4" s="10">
        <v>291.92363504444</v>
      </c>
      <c r="E4" s="8" t="s">
        <v>10</v>
      </c>
      <c r="F4" s="14">
        <f>D4*0.9</f>
        <v>262.731271539996</v>
      </c>
      <c r="G4"/>
      <c r="H4"/>
    </row>
    <row r="5" spans="1:8">
      <c r="A5" s="8">
        <v>2</v>
      </c>
      <c r="B5" s="8" t="s">
        <v>11</v>
      </c>
      <c r="C5" s="9" t="s">
        <v>12</v>
      </c>
      <c r="D5" s="10">
        <v>405.601910635468</v>
      </c>
      <c r="E5" s="8" t="s">
        <v>10</v>
      </c>
      <c r="F5" s="14">
        <f t="shared" ref="F5:F36" si="0">D5*0.9</f>
        <v>365.041719571921</v>
      </c>
      <c r="G5"/>
      <c r="H5"/>
    </row>
    <row r="6" spans="1:8">
      <c r="A6" s="8">
        <v>3</v>
      </c>
      <c r="B6" s="8" t="s">
        <v>13</v>
      </c>
      <c r="C6" s="9" t="s">
        <v>14</v>
      </c>
      <c r="D6" s="10">
        <v>463.4953745692</v>
      </c>
      <c r="E6" s="8" t="s">
        <v>10</v>
      </c>
      <c r="F6" s="14">
        <f t="shared" si="0"/>
        <v>417.14583711228</v>
      </c>
      <c r="G6"/>
      <c r="H6"/>
    </row>
    <row r="7" spans="1:8">
      <c r="A7" s="8">
        <v>4</v>
      </c>
      <c r="B7" s="8" t="s">
        <v>15</v>
      </c>
      <c r="C7" s="9" t="s">
        <v>16</v>
      </c>
      <c r="D7" s="10">
        <v>1107.22383457283</v>
      </c>
      <c r="E7" s="8" t="s">
        <v>10</v>
      </c>
      <c r="F7" s="14">
        <f t="shared" si="0"/>
        <v>996.501451115547</v>
      </c>
      <c r="G7"/>
      <c r="H7"/>
    </row>
    <row r="8" spans="1:8">
      <c r="A8" s="8">
        <v>5</v>
      </c>
      <c r="B8" s="8" t="s">
        <v>17</v>
      </c>
      <c r="C8" s="9" t="s">
        <v>18</v>
      </c>
      <c r="D8" s="10">
        <v>604.986698107503</v>
      </c>
      <c r="E8" s="8" t="s">
        <v>10</v>
      </c>
      <c r="F8" s="14">
        <f t="shared" si="0"/>
        <v>544.488028296753</v>
      </c>
      <c r="G8"/>
      <c r="H8"/>
    </row>
    <row r="9" spans="1:8">
      <c r="A9" s="8">
        <v>6</v>
      </c>
      <c r="B9" s="8" t="s">
        <v>19</v>
      </c>
      <c r="C9" s="9" t="s">
        <v>20</v>
      </c>
      <c r="D9" s="10">
        <v>665.563214220932</v>
      </c>
      <c r="E9" s="8" t="s">
        <v>10</v>
      </c>
      <c r="F9" s="14">
        <f t="shared" si="0"/>
        <v>599.006892798839</v>
      </c>
      <c r="G9"/>
      <c r="H9"/>
    </row>
    <row r="10" spans="1:8">
      <c r="A10" s="8">
        <v>7</v>
      </c>
      <c r="B10" s="8" t="s">
        <v>21</v>
      </c>
      <c r="C10" s="9" t="s">
        <v>22</v>
      </c>
      <c r="D10" s="10">
        <v>217.999879073705</v>
      </c>
      <c r="E10" s="8" t="s">
        <v>10</v>
      </c>
      <c r="F10" s="14">
        <f t="shared" si="0"/>
        <v>196.199891166334</v>
      </c>
      <c r="G10"/>
      <c r="H10"/>
    </row>
    <row r="11" spans="1:8">
      <c r="A11" s="8">
        <v>8</v>
      </c>
      <c r="B11" s="8" t="s">
        <v>23</v>
      </c>
      <c r="C11" s="9" t="s">
        <v>24</v>
      </c>
      <c r="D11" s="10">
        <v>156.667573613882</v>
      </c>
      <c r="E11" s="8" t="s">
        <v>25</v>
      </c>
      <c r="F11" s="14">
        <f t="shared" si="0"/>
        <v>141.000816252494</v>
      </c>
      <c r="G11"/>
      <c r="H11"/>
    </row>
    <row r="12" spans="1:8">
      <c r="A12" s="8">
        <v>9</v>
      </c>
      <c r="B12" s="8" t="s">
        <v>26</v>
      </c>
      <c r="C12" s="9" t="s">
        <v>27</v>
      </c>
      <c r="D12" s="10">
        <v>285.431404558921</v>
      </c>
      <c r="E12" s="8" t="s">
        <v>25</v>
      </c>
      <c r="F12" s="14">
        <f t="shared" si="0"/>
        <v>256.888264103029</v>
      </c>
      <c r="G12"/>
      <c r="H12"/>
    </row>
    <row r="13" spans="1:8">
      <c r="A13" s="8">
        <v>10</v>
      </c>
      <c r="B13" s="8" t="s">
        <v>28</v>
      </c>
      <c r="C13" s="9" t="s">
        <v>29</v>
      </c>
      <c r="D13" s="10">
        <v>139.60185017232</v>
      </c>
      <c r="E13" s="8" t="s">
        <v>25</v>
      </c>
      <c r="F13" s="14">
        <f t="shared" si="0"/>
        <v>125.641665155088</v>
      </c>
      <c r="G13"/>
      <c r="H13"/>
    </row>
    <row r="14" spans="1:8">
      <c r="A14" s="8">
        <v>11</v>
      </c>
      <c r="B14" s="8" t="s">
        <v>30</v>
      </c>
      <c r="C14" s="9" t="s">
        <v>31</v>
      </c>
      <c r="D14" s="10">
        <v>132.678819759357</v>
      </c>
      <c r="E14" s="8" t="s">
        <v>25</v>
      </c>
      <c r="F14" s="14">
        <f t="shared" si="0"/>
        <v>119.410937783421</v>
      </c>
      <c r="G14"/>
      <c r="H14"/>
    </row>
    <row r="15" spans="1:8">
      <c r="A15" s="8">
        <v>12</v>
      </c>
      <c r="B15" s="8" t="s">
        <v>32</v>
      </c>
      <c r="C15" s="9" t="s">
        <v>33</v>
      </c>
      <c r="D15" s="10">
        <v>516.294818308241</v>
      </c>
      <c r="E15" s="8" t="s">
        <v>10</v>
      </c>
      <c r="F15" s="14">
        <f t="shared" si="0"/>
        <v>464.665336477417</v>
      </c>
      <c r="G15"/>
      <c r="H15"/>
    </row>
    <row r="16" spans="1:8">
      <c r="A16" s="8">
        <v>13</v>
      </c>
      <c r="B16" s="8" t="s">
        <v>34</v>
      </c>
      <c r="C16" s="9" t="s">
        <v>35</v>
      </c>
      <c r="D16" s="10">
        <v>727.802466896427</v>
      </c>
      <c r="E16" s="8" t="s">
        <v>10</v>
      </c>
      <c r="F16" s="14">
        <f t="shared" si="0"/>
        <v>655.022220206784</v>
      </c>
      <c r="G16"/>
      <c r="H16"/>
    </row>
    <row r="17" spans="1:8">
      <c r="A17" s="8">
        <v>14</v>
      </c>
      <c r="B17" s="8" t="s">
        <v>36</v>
      </c>
      <c r="C17" s="9" t="s">
        <v>37</v>
      </c>
      <c r="D17" s="10">
        <v>860.927202370155</v>
      </c>
      <c r="E17" s="8" t="s">
        <v>10</v>
      </c>
      <c r="F17" s="14">
        <f t="shared" si="0"/>
        <v>774.83448213314</v>
      </c>
      <c r="G17"/>
      <c r="H17"/>
    </row>
    <row r="18" spans="1:8">
      <c r="A18" s="8">
        <v>15</v>
      </c>
      <c r="B18" s="8" t="s">
        <v>38</v>
      </c>
      <c r="C18" s="9" t="s">
        <v>39</v>
      </c>
      <c r="D18" s="10">
        <v>711.099522341133</v>
      </c>
      <c r="E18" s="8" t="s">
        <v>10</v>
      </c>
      <c r="F18" s="14">
        <f t="shared" si="0"/>
        <v>639.98957010702</v>
      </c>
      <c r="G18"/>
      <c r="H18"/>
    </row>
    <row r="19" spans="1:8">
      <c r="A19" s="8">
        <v>16</v>
      </c>
      <c r="B19" s="8" t="s">
        <v>40</v>
      </c>
      <c r="C19" s="9" t="s">
        <v>41</v>
      </c>
      <c r="D19" s="10">
        <v>785.937783421005</v>
      </c>
      <c r="E19" s="8" t="s">
        <v>10</v>
      </c>
      <c r="F19" s="14">
        <f t="shared" si="0"/>
        <v>707.344005078905</v>
      </c>
      <c r="G19"/>
      <c r="H19"/>
    </row>
    <row r="20" spans="1:8">
      <c r="A20" s="8">
        <v>17</v>
      </c>
      <c r="B20" s="8" t="s">
        <v>42</v>
      </c>
      <c r="C20" s="9" t="s">
        <v>43</v>
      </c>
      <c r="D20" s="10">
        <v>790.1928774412</v>
      </c>
      <c r="E20" s="8" t="s">
        <v>10</v>
      </c>
      <c r="F20" s="14">
        <f t="shared" si="0"/>
        <v>711.17358969708</v>
      </c>
      <c r="G20"/>
      <c r="H20"/>
    </row>
    <row r="21" spans="1:8">
      <c r="A21" s="8">
        <v>18</v>
      </c>
      <c r="B21" s="8" t="s">
        <v>44</v>
      </c>
      <c r="C21" s="9" t="s">
        <v>45</v>
      </c>
      <c r="D21" s="10">
        <v>410.922667634077</v>
      </c>
      <c r="E21" s="8" t="s">
        <v>10</v>
      </c>
      <c r="F21" s="14">
        <f t="shared" si="0"/>
        <v>369.830400870669</v>
      </c>
      <c r="G21"/>
      <c r="H21"/>
    </row>
    <row r="22" spans="1:8">
      <c r="A22" s="8">
        <v>19</v>
      </c>
      <c r="B22" s="8" t="s">
        <v>46</v>
      </c>
      <c r="C22" s="9" t="s">
        <v>47</v>
      </c>
      <c r="D22" s="10">
        <v>750.997641937239</v>
      </c>
      <c r="E22" s="8" t="s">
        <v>10</v>
      </c>
      <c r="F22" s="14">
        <f t="shared" si="0"/>
        <v>675.897877743515</v>
      </c>
      <c r="G22"/>
      <c r="H22"/>
    </row>
    <row r="23" spans="1:8">
      <c r="A23" s="8">
        <v>20</v>
      </c>
      <c r="B23" s="8" t="s">
        <v>48</v>
      </c>
      <c r="C23" s="9" t="s">
        <v>49</v>
      </c>
      <c r="D23" s="10">
        <v>187.874115726465</v>
      </c>
      <c r="E23" s="8" t="s">
        <v>10</v>
      </c>
      <c r="F23" s="14">
        <f t="shared" si="0"/>
        <v>169.086704153818</v>
      </c>
      <c r="G23"/>
      <c r="H23"/>
    </row>
    <row r="24" spans="1:8">
      <c r="A24" s="8">
        <v>21</v>
      </c>
      <c r="B24" s="8" t="s">
        <v>50</v>
      </c>
      <c r="C24" s="9" t="s">
        <v>51</v>
      </c>
      <c r="D24" s="10">
        <v>609.400507890441</v>
      </c>
      <c r="E24" s="8" t="s">
        <v>10</v>
      </c>
      <c r="F24" s="14">
        <f t="shared" si="0"/>
        <v>548.460457101397</v>
      </c>
      <c r="G24"/>
      <c r="H24"/>
    </row>
    <row r="25" spans="1:8">
      <c r="A25" s="8">
        <v>22</v>
      </c>
      <c r="B25" s="8" t="s">
        <v>52</v>
      </c>
      <c r="C25" s="9" t="s">
        <v>53</v>
      </c>
      <c r="D25" s="10">
        <v>633.510188040389</v>
      </c>
      <c r="E25" s="8" t="s">
        <v>10</v>
      </c>
      <c r="F25" s="14">
        <f t="shared" si="0"/>
        <v>570.15916923635</v>
      </c>
      <c r="G25"/>
      <c r="H25"/>
    </row>
    <row r="26" spans="1:8">
      <c r="A26" s="8">
        <v>23</v>
      </c>
      <c r="B26" s="8" t="s">
        <v>54</v>
      </c>
      <c r="C26" s="9" t="s">
        <v>55</v>
      </c>
      <c r="D26" s="10">
        <v>544.107866255517</v>
      </c>
      <c r="E26" s="8" t="s">
        <v>10</v>
      </c>
      <c r="F26" s="14">
        <f t="shared" si="0"/>
        <v>489.697079629965</v>
      </c>
      <c r="G26"/>
      <c r="H26"/>
    </row>
    <row r="27" spans="1:8">
      <c r="A27" s="8">
        <v>24</v>
      </c>
      <c r="B27" s="8" t="s">
        <v>56</v>
      </c>
      <c r="C27" s="9" t="s">
        <v>57</v>
      </c>
      <c r="D27" s="10">
        <v>474.87000423242</v>
      </c>
      <c r="E27" s="8" t="s">
        <v>10</v>
      </c>
      <c r="F27" s="14">
        <f t="shared" si="0"/>
        <v>427.383003809178</v>
      </c>
      <c r="G27"/>
      <c r="H27"/>
    </row>
    <row r="28" spans="1:8">
      <c r="A28" s="8">
        <v>25</v>
      </c>
      <c r="B28" s="8" t="s">
        <v>58</v>
      </c>
      <c r="C28" s="9" t="s">
        <v>59</v>
      </c>
      <c r="D28" s="10">
        <v>629.277767700587</v>
      </c>
      <c r="E28" s="8" t="s">
        <v>10</v>
      </c>
      <c r="F28" s="14">
        <f t="shared" si="0"/>
        <v>566.349990930528</v>
      </c>
      <c r="G28"/>
      <c r="H28"/>
    </row>
    <row r="29" ht="27" spans="1:8">
      <c r="A29" s="8">
        <v>26</v>
      </c>
      <c r="B29" s="8" t="s">
        <v>60</v>
      </c>
      <c r="C29" s="9" t="s">
        <v>61</v>
      </c>
      <c r="D29" s="10">
        <v>477.938508978777</v>
      </c>
      <c r="E29" s="8" t="s">
        <v>25</v>
      </c>
      <c r="F29" s="14">
        <f t="shared" si="0"/>
        <v>430.144658080899</v>
      </c>
      <c r="G29"/>
      <c r="H29"/>
    </row>
    <row r="30" ht="27" spans="1:8">
      <c r="A30" s="8">
        <v>27</v>
      </c>
      <c r="B30" s="8" t="s">
        <v>62</v>
      </c>
      <c r="C30" s="9" t="s">
        <v>63</v>
      </c>
      <c r="D30" s="10">
        <v>396.721385815346</v>
      </c>
      <c r="E30" s="8" t="s">
        <v>25</v>
      </c>
      <c r="F30" s="14">
        <f t="shared" si="0"/>
        <v>357.049247233811</v>
      </c>
      <c r="G30"/>
      <c r="H30"/>
    </row>
    <row r="31" ht="27" spans="1:8">
      <c r="A31" s="8">
        <v>28</v>
      </c>
      <c r="B31" s="8" t="s">
        <v>64</v>
      </c>
      <c r="C31" s="9" t="s">
        <v>65</v>
      </c>
      <c r="D31" s="10">
        <v>439.650220690489</v>
      </c>
      <c r="E31" s="8" t="s">
        <v>10</v>
      </c>
      <c r="F31" s="14">
        <f t="shared" si="0"/>
        <v>395.68519862144</v>
      </c>
      <c r="G31"/>
      <c r="H31"/>
    </row>
    <row r="32" ht="27" spans="1:8">
      <c r="A32" s="8">
        <v>29</v>
      </c>
      <c r="B32" s="8" t="s">
        <v>66</v>
      </c>
      <c r="C32" s="9" t="s">
        <v>67</v>
      </c>
      <c r="D32" s="10">
        <v>692.325714976722</v>
      </c>
      <c r="E32" s="8" t="s">
        <v>10</v>
      </c>
      <c r="F32" s="14">
        <f t="shared" si="0"/>
        <v>623.09314347905</v>
      </c>
      <c r="G32"/>
      <c r="H32"/>
    </row>
    <row r="33" ht="27" spans="1:8">
      <c r="A33" s="8">
        <v>30</v>
      </c>
      <c r="B33" s="8" t="s">
        <v>68</v>
      </c>
      <c r="C33" s="9" t="s">
        <v>69</v>
      </c>
      <c r="D33" s="10">
        <v>497.581474091541</v>
      </c>
      <c r="E33" s="8" t="s">
        <v>25</v>
      </c>
      <c r="F33" s="14">
        <f t="shared" si="0"/>
        <v>447.823326682387</v>
      </c>
      <c r="G33"/>
      <c r="H33"/>
    </row>
    <row r="34" spans="1:8">
      <c r="A34" s="8">
        <v>31</v>
      </c>
      <c r="B34" s="8" t="s">
        <v>70</v>
      </c>
      <c r="C34" s="9" t="s">
        <v>71</v>
      </c>
      <c r="D34" s="10">
        <v>364.275349174678</v>
      </c>
      <c r="E34" s="8" t="s">
        <v>25</v>
      </c>
      <c r="F34" s="14">
        <f t="shared" si="0"/>
        <v>327.84781425721</v>
      </c>
      <c r="G34"/>
      <c r="H34"/>
    </row>
    <row r="35" spans="1:8">
      <c r="A35" s="8">
        <v>32</v>
      </c>
      <c r="B35" s="8" t="s">
        <v>72</v>
      </c>
      <c r="C35" s="9" t="s">
        <v>73</v>
      </c>
      <c r="D35" s="10">
        <v>284.925025696838</v>
      </c>
      <c r="E35" s="8" t="s">
        <v>25</v>
      </c>
      <c r="F35" s="14">
        <f t="shared" si="0"/>
        <v>256.432523127154</v>
      </c>
      <c r="G35"/>
      <c r="H35"/>
    </row>
    <row r="36" spans="1:8">
      <c r="A36" s="8">
        <v>33</v>
      </c>
      <c r="B36" s="8" t="s">
        <v>74</v>
      </c>
      <c r="C36" s="9" t="s">
        <v>75</v>
      </c>
      <c r="D36" s="10">
        <v>317.76407279763</v>
      </c>
      <c r="E36" s="8" t="s">
        <v>25</v>
      </c>
      <c r="F36" s="14">
        <f t="shared" si="0"/>
        <v>285.987665517867</v>
      </c>
      <c r="G36"/>
      <c r="H36"/>
    </row>
    <row r="37" spans="1:8">
      <c r="A37" s="8">
        <v>34</v>
      </c>
      <c r="B37" s="8" t="s">
        <v>76</v>
      </c>
      <c r="C37" s="9" t="s">
        <v>77</v>
      </c>
      <c r="D37" s="10">
        <v>529.997279158353</v>
      </c>
      <c r="E37" s="8" t="s">
        <v>10</v>
      </c>
      <c r="F37" s="14">
        <f t="shared" ref="F37:F66" si="1">D37*0.9</f>
        <v>476.997551242518</v>
      </c>
      <c r="G37"/>
      <c r="H37"/>
    </row>
    <row r="38" spans="1:8">
      <c r="A38" s="8">
        <v>35</v>
      </c>
      <c r="B38" s="8" t="s">
        <v>78</v>
      </c>
      <c r="C38" s="9" t="s">
        <v>79</v>
      </c>
      <c r="D38" s="10">
        <v>517.15641816313</v>
      </c>
      <c r="E38" s="8" t="s">
        <v>10</v>
      </c>
      <c r="F38" s="14">
        <f t="shared" si="1"/>
        <v>465.440776346817</v>
      </c>
      <c r="G38"/>
      <c r="H38"/>
    </row>
    <row r="39" spans="1:8">
      <c r="A39" s="8">
        <v>36</v>
      </c>
      <c r="B39" s="8" t="s">
        <v>80</v>
      </c>
      <c r="C39" s="9" t="s">
        <v>81</v>
      </c>
      <c r="D39" s="10">
        <v>582.932764979745</v>
      </c>
      <c r="E39" s="8" t="s">
        <v>10</v>
      </c>
      <c r="F39" s="14">
        <f t="shared" si="1"/>
        <v>524.639488481771</v>
      </c>
      <c r="G39"/>
      <c r="H39"/>
    </row>
    <row r="40" spans="1:8">
      <c r="A40" s="8">
        <v>37</v>
      </c>
      <c r="B40" s="8" t="s">
        <v>82</v>
      </c>
      <c r="C40" s="9" t="s">
        <v>83</v>
      </c>
      <c r="D40" s="10">
        <v>793.125340105206</v>
      </c>
      <c r="E40" s="8" t="s">
        <v>10</v>
      </c>
      <c r="F40" s="14">
        <f t="shared" si="1"/>
        <v>713.812806094685</v>
      </c>
      <c r="G40"/>
      <c r="H40"/>
    </row>
    <row r="41" spans="1:8">
      <c r="A41" s="8">
        <v>38</v>
      </c>
      <c r="B41" s="8" t="s">
        <v>84</v>
      </c>
      <c r="C41" s="9" t="s">
        <v>85</v>
      </c>
      <c r="D41" s="10">
        <v>942.333272870186</v>
      </c>
      <c r="E41" s="8" t="s">
        <v>10</v>
      </c>
      <c r="F41" s="14">
        <f t="shared" si="1"/>
        <v>848.099945583167</v>
      </c>
      <c r="G41"/>
      <c r="H41"/>
    </row>
    <row r="42" spans="1:8">
      <c r="A42" s="8">
        <v>39</v>
      </c>
      <c r="B42" s="8" t="s">
        <v>86</v>
      </c>
      <c r="C42" s="9" t="s">
        <v>87</v>
      </c>
      <c r="D42" s="10">
        <v>1407.12104722172</v>
      </c>
      <c r="E42" s="8" t="s">
        <v>10</v>
      </c>
      <c r="F42" s="14">
        <f t="shared" si="1"/>
        <v>1266.40894249955</v>
      </c>
      <c r="G42"/>
      <c r="H42"/>
    </row>
    <row r="43" spans="1:8">
      <c r="A43" s="8">
        <v>40</v>
      </c>
      <c r="B43" s="8" t="s">
        <v>88</v>
      </c>
      <c r="C43" s="9" t="s">
        <v>89</v>
      </c>
      <c r="D43" s="10">
        <v>172.471128846968</v>
      </c>
      <c r="E43" s="8" t="s">
        <v>25</v>
      </c>
      <c r="F43" s="14">
        <f t="shared" si="1"/>
        <v>155.224015962271</v>
      </c>
      <c r="G43"/>
      <c r="H43"/>
    </row>
    <row r="44" spans="1:8">
      <c r="A44" s="8">
        <v>41</v>
      </c>
      <c r="B44" s="8" t="s">
        <v>90</v>
      </c>
      <c r="C44" s="9" t="s">
        <v>91</v>
      </c>
      <c r="D44" s="10">
        <v>448.099945583167</v>
      </c>
      <c r="E44" s="8" t="s">
        <v>10</v>
      </c>
      <c r="F44" s="14">
        <f t="shared" si="1"/>
        <v>403.28995102485</v>
      </c>
      <c r="G44"/>
      <c r="H44"/>
    </row>
    <row r="45" spans="1:8">
      <c r="A45" s="8">
        <v>42</v>
      </c>
      <c r="B45" s="8" t="s">
        <v>92</v>
      </c>
      <c r="C45" s="9" t="s">
        <v>93</v>
      </c>
      <c r="D45" s="10">
        <v>921.481044803192</v>
      </c>
      <c r="E45" s="8" t="s">
        <v>10</v>
      </c>
      <c r="F45" s="14">
        <f t="shared" si="1"/>
        <v>829.332940322873</v>
      </c>
      <c r="G45"/>
      <c r="H45"/>
    </row>
    <row r="46" spans="1:8">
      <c r="A46" s="8">
        <v>43</v>
      </c>
      <c r="B46" s="8" t="s">
        <v>94</v>
      </c>
      <c r="C46" s="9" t="s">
        <v>95</v>
      </c>
      <c r="D46" s="10">
        <v>906.758268335449</v>
      </c>
      <c r="E46" s="8" t="s">
        <v>10</v>
      </c>
      <c r="F46" s="14">
        <f t="shared" si="1"/>
        <v>816.082441501904</v>
      </c>
      <c r="G46"/>
      <c r="H46"/>
    </row>
    <row r="47" spans="1:8">
      <c r="A47" s="8">
        <v>44</v>
      </c>
      <c r="B47" s="8" t="s">
        <v>96</v>
      </c>
      <c r="C47" s="9" t="s">
        <v>97</v>
      </c>
      <c r="D47" s="10">
        <v>877.191789104541</v>
      </c>
      <c r="E47" s="8" t="s">
        <v>10</v>
      </c>
      <c r="F47" s="14">
        <f t="shared" si="1"/>
        <v>789.472610194087</v>
      </c>
      <c r="G47"/>
      <c r="H47"/>
    </row>
    <row r="48" spans="1:8">
      <c r="A48" s="8">
        <v>45</v>
      </c>
      <c r="B48" s="8" t="s">
        <v>98</v>
      </c>
      <c r="C48" s="9" t="s">
        <v>99</v>
      </c>
      <c r="D48" s="10">
        <v>364.08640183808</v>
      </c>
      <c r="E48" s="8" t="s">
        <v>25</v>
      </c>
      <c r="F48" s="14">
        <f t="shared" si="1"/>
        <v>327.677761654272</v>
      </c>
      <c r="G48"/>
      <c r="H48"/>
    </row>
    <row r="49" spans="1:8">
      <c r="A49" s="8">
        <v>46</v>
      </c>
      <c r="B49" s="8" t="s">
        <v>100</v>
      </c>
      <c r="C49" s="9" t="s">
        <v>101</v>
      </c>
      <c r="D49" s="10">
        <v>404.196142451176</v>
      </c>
      <c r="E49" s="8" t="s">
        <v>10</v>
      </c>
      <c r="F49" s="14">
        <f t="shared" si="1"/>
        <v>363.776528206058</v>
      </c>
      <c r="G49"/>
      <c r="H49"/>
    </row>
    <row r="50" spans="1:8">
      <c r="A50" s="8">
        <v>47</v>
      </c>
      <c r="B50" s="8" t="s">
        <v>102</v>
      </c>
      <c r="C50" s="9" t="s">
        <v>103</v>
      </c>
      <c r="D50" s="10">
        <v>507.444525061975</v>
      </c>
      <c r="E50" s="8" t="s">
        <v>10</v>
      </c>
      <c r="F50" s="14">
        <f t="shared" si="1"/>
        <v>456.700072555778</v>
      </c>
      <c r="G50"/>
      <c r="H50"/>
    </row>
    <row r="51" spans="1:8">
      <c r="A51" s="8">
        <v>48</v>
      </c>
      <c r="B51" s="8" t="s">
        <v>104</v>
      </c>
      <c r="C51" s="9" t="s">
        <v>105</v>
      </c>
      <c r="D51" s="10">
        <v>1224.10665699256</v>
      </c>
      <c r="E51" s="8" t="s">
        <v>10</v>
      </c>
      <c r="F51" s="14">
        <f t="shared" si="1"/>
        <v>1101.6959912933</v>
      </c>
      <c r="G51"/>
      <c r="H51"/>
    </row>
    <row r="52" spans="1:8">
      <c r="A52" s="8">
        <v>49</v>
      </c>
      <c r="B52" s="8" t="s">
        <v>106</v>
      </c>
      <c r="C52" s="9" t="s">
        <v>107</v>
      </c>
      <c r="D52" s="10">
        <v>393.599975814741</v>
      </c>
      <c r="E52" s="8" t="s">
        <v>10</v>
      </c>
      <c r="F52" s="14">
        <f t="shared" si="1"/>
        <v>354.239978233267</v>
      </c>
      <c r="G52"/>
      <c r="H52"/>
    </row>
    <row r="53" spans="1:8">
      <c r="A53" s="8">
        <v>50</v>
      </c>
      <c r="B53" s="8" t="s">
        <v>108</v>
      </c>
      <c r="C53" s="9" t="s">
        <v>109</v>
      </c>
      <c r="D53" s="10">
        <v>279.747868674043</v>
      </c>
      <c r="E53" s="8" t="s">
        <v>10</v>
      </c>
      <c r="F53" s="14">
        <f t="shared" si="1"/>
        <v>251.773081806639</v>
      </c>
      <c r="G53"/>
      <c r="H53"/>
    </row>
    <row r="54" spans="1:8">
      <c r="A54" s="8">
        <v>51</v>
      </c>
      <c r="B54" s="8" t="s">
        <v>110</v>
      </c>
      <c r="C54" s="9" t="s">
        <v>111</v>
      </c>
      <c r="D54" s="10">
        <v>279.422879255094</v>
      </c>
      <c r="E54" s="8" t="s">
        <v>10</v>
      </c>
      <c r="F54" s="14">
        <f t="shared" si="1"/>
        <v>251.480591329585</v>
      </c>
      <c r="G54"/>
      <c r="H54"/>
    </row>
    <row r="55" spans="1:8">
      <c r="A55" s="8">
        <v>52</v>
      </c>
      <c r="B55" s="8" t="s">
        <v>112</v>
      </c>
      <c r="C55" s="9" t="s">
        <v>113</v>
      </c>
      <c r="D55" s="10">
        <v>1922.53914988814</v>
      </c>
      <c r="E55" s="8" t="s">
        <v>10</v>
      </c>
      <c r="F55" s="14">
        <f t="shared" si="1"/>
        <v>1730.28523489933</v>
      </c>
      <c r="G55"/>
      <c r="H55"/>
    </row>
    <row r="56" ht="27" spans="1:8">
      <c r="A56" s="8">
        <v>53</v>
      </c>
      <c r="B56" s="8" t="s">
        <v>114</v>
      </c>
      <c r="C56" s="9" t="s">
        <v>115</v>
      </c>
      <c r="D56" s="10">
        <v>399.502690610073</v>
      </c>
      <c r="E56" s="8" t="s">
        <v>10</v>
      </c>
      <c r="F56" s="14">
        <f t="shared" si="1"/>
        <v>359.552421549066</v>
      </c>
      <c r="G56"/>
      <c r="H56"/>
    </row>
    <row r="57" spans="1:8">
      <c r="A57" s="8">
        <v>54</v>
      </c>
      <c r="B57" s="8" t="s">
        <v>116</v>
      </c>
      <c r="C57" s="9" t="s">
        <v>117</v>
      </c>
      <c r="D57" s="10">
        <v>169.720055626096</v>
      </c>
      <c r="E57" s="8" t="s">
        <v>10</v>
      </c>
      <c r="F57" s="14">
        <f t="shared" si="1"/>
        <v>152.748050063486</v>
      </c>
      <c r="G57"/>
      <c r="H57"/>
    </row>
    <row r="58" spans="1:8">
      <c r="A58" s="8">
        <v>55</v>
      </c>
      <c r="B58" s="8" t="s">
        <v>118</v>
      </c>
      <c r="C58" s="9" t="s">
        <v>119</v>
      </c>
      <c r="D58" s="10">
        <v>145.474333393796</v>
      </c>
      <c r="E58" s="8" t="s">
        <v>10</v>
      </c>
      <c r="F58" s="14">
        <f t="shared" si="1"/>
        <v>130.926900054416</v>
      </c>
      <c r="G58"/>
      <c r="H58"/>
    </row>
    <row r="59" spans="1:8">
      <c r="A59" s="8">
        <v>56</v>
      </c>
      <c r="B59" s="8" t="s">
        <v>120</v>
      </c>
      <c r="C59" s="9" t="s">
        <v>121</v>
      </c>
      <c r="D59" s="10">
        <v>234.929560432916</v>
      </c>
      <c r="E59" s="8" t="s">
        <v>10</v>
      </c>
      <c r="F59" s="14">
        <f t="shared" si="1"/>
        <v>211.436604389624</v>
      </c>
      <c r="G59"/>
      <c r="H59"/>
    </row>
    <row r="60" spans="1:8">
      <c r="A60" s="8">
        <v>57</v>
      </c>
      <c r="B60" s="8" t="s">
        <v>122</v>
      </c>
      <c r="C60" s="9" t="s">
        <v>123</v>
      </c>
      <c r="D60" s="10">
        <v>125.468589394764</v>
      </c>
      <c r="E60" s="8" t="s">
        <v>10</v>
      </c>
      <c r="F60" s="14">
        <f t="shared" si="1"/>
        <v>112.921730455288</v>
      </c>
      <c r="G60"/>
      <c r="H60"/>
    </row>
    <row r="61" ht="27" spans="1:8">
      <c r="A61" s="8">
        <v>58</v>
      </c>
      <c r="B61" s="8" t="s">
        <v>124</v>
      </c>
      <c r="C61" s="9" t="s">
        <v>125</v>
      </c>
      <c r="D61" s="10">
        <v>260.845577120745</v>
      </c>
      <c r="E61" s="8" t="s">
        <v>25</v>
      </c>
      <c r="F61" s="14">
        <f t="shared" si="1"/>
        <v>234.761019408671</v>
      </c>
      <c r="G61"/>
      <c r="H61"/>
    </row>
    <row r="62" ht="27" spans="1:8">
      <c r="A62" s="8">
        <v>59</v>
      </c>
      <c r="B62" s="8" t="s">
        <v>126</v>
      </c>
      <c r="C62" s="9" t="s">
        <v>127</v>
      </c>
      <c r="D62" s="10">
        <v>272.061491021223</v>
      </c>
      <c r="E62" s="8" t="s">
        <v>25</v>
      </c>
      <c r="F62" s="14">
        <f t="shared" si="1"/>
        <v>244.855341919101</v>
      </c>
      <c r="G62"/>
      <c r="H62"/>
    </row>
    <row r="63" ht="27" spans="1:8">
      <c r="A63" s="8">
        <v>60</v>
      </c>
      <c r="B63" s="8" t="s">
        <v>128</v>
      </c>
      <c r="C63" s="9" t="s">
        <v>129</v>
      </c>
      <c r="D63" s="10">
        <v>239.948001692968</v>
      </c>
      <c r="E63" s="8" t="s">
        <v>25</v>
      </c>
      <c r="F63" s="14">
        <f t="shared" si="1"/>
        <v>215.953201523671</v>
      </c>
      <c r="G63"/>
      <c r="H63"/>
    </row>
    <row r="64" ht="27" spans="1:8">
      <c r="A64" s="8">
        <v>61</v>
      </c>
      <c r="B64" s="8" t="s">
        <v>130</v>
      </c>
      <c r="C64" s="9" t="s">
        <v>131</v>
      </c>
      <c r="D64" s="10">
        <v>252.947578450934</v>
      </c>
      <c r="E64" s="8" t="s">
        <v>25</v>
      </c>
      <c r="F64" s="14">
        <f t="shared" si="1"/>
        <v>227.652820605841</v>
      </c>
      <c r="G64"/>
      <c r="H64"/>
    </row>
    <row r="65" ht="27" spans="1:8">
      <c r="A65" s="8">
        <v>62</v>
      </c>
      <c r="B65" s="8" t="s">
        <v>132</v>
      </c>
      <c r="C65" s="9" t="s">
        <v>133</v>
      </c>
      <c r="D65" s="10">
        <v>307.893463933732</v>
      </c>
      <c r="E65" s="8" t="s">
        <v>25</v>
      </c>
      <c r="F65" s="14">
        <f t="shared" si="1"/>
        <v>277.104117540359</v>
      </c>
      <c r="G65"/>
      <c r="H65"/>
    </row>
    <row r="66" ht="27" spans="1:8">
      <c r="A66" s="8">
        <v>63</v>
      </c>
      <c r="B66" s="8" t="s">
        <v>134</v>
      </c>
      <c r="C66" s="9" t="s">
        <v>135</v>
      </c>
      <c r="D66" s="10">
        <v>314.174073402261</v>
      </c>
      <c r="E66" s="8" t="s">
        <v>25</v>
      </c>
      <c r="F66" s="14">
        <f t="shared" si="1"/>
        <v>282.756666062035</v>
      </c>
      <c r="G66"/>
      <c r="H66"/>
    </row>
  </sheetData>
  <sortState ref="A3:E65">
    <sortCondition ref="B3:B65"/>
    <sortCondition ref="E3:E65"/>
  </sortState>
  <mergeCells count="1">
    <mergeCell ref="A2:E2"/>
  </mergeCells>
  <printOptions horizontalCentered="true"/>
  <pageMargins left="0.251388888888889" right="0.251388888888889" top="0.751388888888889" bottom="0.751388888888889" header="0.298611111111111" footer="0.298611111111111"/>
  <pageSetup paperSize="9" scale="94" fitToHeight="0" orientation="portrait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Allround Automations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PL/SQL Developer</dc:creator>
  <cp:lastModifiedBy>詹雄</cp:lastModifiedBy>
  <dcterms:created xsi:type="dcterms:W3CDTF">2023-07-24T14:19:00Z</dcterms:created>
  <cp:lastPrinted>2023-08-22T00:46:00Z</cp:lastPrinted>
  <dcterms:modified xsi:type="dcterms:W3CDTF">2025-07-01T17:01:08Z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58D50C85F2B549D1A6F760D8E4775C77_12</vt:lpwstr>
  </property>
  <property fmtid="{D5CDD505-2E9C-101B-9397-08002B2CF9AE}" pid="3" name="KSOProductBuildVer">
    <vt:lpwstr>2052-11.8.2.9980</vt:lpwstr>
  </property>
</Properties>
</file>