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827" firstSheet="12" activeTab="28"/>
  </bookViews>
  <sheets>
    <sheet name="评审结果（第一轮）" sheetId="124" r:id="rId1"/>
    <sheet name="评审记录表" sheetId="46" r:id="rId2"/>
    <sheet name="海港社区" sheetId="125" r:id="rId3"/>
    <sheet name="民治社区" sheetId="126" r:id="rId4"/>
    <sheet name="民享东社区" sheetId="127" r:id="rId5"/>
    <sheet name="东堤社区" sheetId="128" r:id="rId6"/>
    <sheet name="新霞社区" sheetId="129" r:id="rId7"/>
    <sheet name="方兴社区" sheetId="130" r:id="rId8"/>
    <sheet name="瑞景社区" sheetId="131" r:id="rId9"/>
    <sheet name="民乐社区" sheetId="132" r:id="rId10"/>
    <sheet name="黄外社区" sheetId="133" r:id="rId11"/>
    <sheet name="南门圩社区" sheetId="134" r:id="rId12"/>
    <sheet name="南门田社区" sheetId="135" r:id="rId13"/>
    <sheet name="湛川社区" sheetId="136" r:id="rId14"/>
    <sheet name="新风社区" sheetId="137" r:id="rId15"/>
    <sheet name="新江社区" sheetId="138" r:id="rId16"/>
    <sheet name="东街社区" sheetId="139" r:id="rId17"/>
    <sheet name="西街社区" sheetId="140" r:id="rId18"/>
    <sheet name="中山社区" sheetId="141" r:id="rId19"/>
    <sheet name="同济社区" sheetId="142" r:id="rId20"/>
    <sheet name="华建社区" sheetId="143" r:id="rId21"/>
    <sheet name="附城社区" sheetId="144" r:id="rId22"/>
    <sheet name="麻西社区" sheetId="145" r:id="rId23"/>
    <sheet name="怡海社区" sheetId="146" r:id="rId24"/>
    <sheet name="海湾社区" sheetId="147" r:id="rId25"/>
    <sheet name="关部社区" sheetId="148" r:id="rId26"/>
    <sheet name="镇北社区" sheetId="149" r:id="rId27"/>
    <sheet name="缘湖社区" sheetId="150" r:id="rId28"/>
    <sheet name="雷南社区" sheetId="151" r:id="rId29"/>
  </sheets>
  <definedNames>
    <definedName name="_xlnm.Print_Area" localSheetId="1">评审记录表!$A$1:$M$23</definedName>
    <definedName name="_xlnm.Print_Area" localSheetId="0">'评审结果（第一轮）'!$A$1:$G$29</definedName>
    <definedName name="_xlnm.Print_Area" localSheetId="2">海港社区!$A$1:$L$46</definedName>
    <definedName name="_xlnm.Print_Area" localSheetId="3">民治社区!$A$1:$L$46</definedName>
    <definedName name="_xlnm.Print_Area" localSheetId="4">民享东社区!$A$1:$L$46</definedName>
    <definedName name="_xlnm.Print_Area" localSheetId="5">东堤社区!$A$1:$L$46</definedName>
    <definedName name="_xlnm.Print_Area" localSheetId="6">新霞社区!$A$1:$L$46</definedName>
    <definedName name="_xlnm.Print_Area" localSheetId="7">方兴社区!$A$1:$L$46</definedName>
    <definedName name="_xlnm.Print_Area" localSheetId="8">瑞景社区!$A$1:$L$46</definedName>
    <definedName name="_xlnm.Print_Area" localSheetId="9">民乐社区!$A$1:$L$46</definedName>
    <definedName name="_xlnm.Print_Area" localSheetId="10">黄外社区!$A$1:$L$46</definedName>
    <definedName name="_xlnm.Print_Area" localSheetId="11">南门圩社区!$A$1:$L$46</definedName>
    <definedName name="_xlnm.Print_Area" localSheetId="12">南门田社区!$A$1:$L$46</definedName>
    <definedName name="_xlnm.Print_Area" localSheetId="13">湛川社区!$A$1:$L$46</definedName>
    <definedName name="_xlnm.Print_Area" localSheetId="14">新风社区!$A$1:$L$46</definedName>
    <definedName name="_xlnm.Print_Area" localSheetId="15">新江社区!$A$1:$L$46</definedName>
    <definedName name="_xlnm.Print_Area" localSheetId="16">东街社区!$A$1:$L$46</definedName>
    <definedName name="_xlnm.Print_Area" localSheetId="17">西街社区!$A$1:$L$46</definedName>
    <definedName name="_xlnm.Print_Area" localSheetId="18">中山社区!$A$1:$L$46</definedName>
    <definedName name="_xlnm.Print_Area" localSheetId="19">同济社区!$A$1:$L$46</definedName>
    <definedName name="_xlnm.Print_Area" localSheetId="20">华建社区!$A$1:$L$46</definedName>
    <definedName name="_xlnm.Print_Area" localSheetId="21">附城社区!$A$1:$L$46</definedName>
    <definedName name="_xlnm.Print_Area" localSheetId="22">麻西社区!$A$1:$L$46</definedName>
    <definedName name="_xlnm.Print_Area" localSheetId="23">怡海社区!$A$1:$L$46</definedName>
    <definedName name="_xlnm.Print_Area" localSheetId="24">海湾社区!$A$1:$L$46</definedName>
    <definedName name="_xlnm.Print_Area" localSheetId="25">关部社区!$A$1:$L$46</definedName>
    <definedName name="_xlnm.Print_Area" localSheetId="26">镇北社区!$A$1:$L$46</definedName>
    <definedName name="_xlnm.Print_Area" localSheetId="27">缘湖社区!$A$1:$L$46</definedName>
    <definedName name="_xlnm.Print_Area" localSheetId="28">雷南社区!$A$1:$L$46</definedName>
  </definedNames>
  <calcPr calcId="144525"/>
</workbook>
</file>

<file path=xl/sharedStrings.xml><?xml version="1.0" encoding="utf-8"?>
<sst xmlns="http://schemas.openxmlformats.org/spreadsheetml/2006/main" count="818" uniqueCount="109">
  <si>
    <t>湛江市2023年第一轮轮绿色社区评审结果</t>
  </si>
  <si>
    <t>日期：2023年6月16日</t>
  </si>
  <si>
    <t>社区名称</t>
  </si>
  <si>
    <t>评审分数</t>
  </si>
  <si>
    <t>评审等级</t>
  </si>
  <si>
    <t>霞山区友谊街道海港社区</t>
  </si>
  <si>
    <t>廉江市城南街道新风社区</t>
  </si>
  <si>
    <t>霞山区解放街道民治社区</t>
  </si>
  <si>
    <t>廉江市城南街道新江社区</t>
  </si>
  <si>
    <t>霞山区解放街道民享东社区</t>
  </si>
  <si>
    <t>廉江市罗州街道东街社区</t>
  </si>
  <si>
    <t>霞山区爱国街道东堤社区</t>
  </si>
  <si>
    <t>廉江市罗州街道西街社区</t>
  </si>
  <si>
    <t>霞山区新兴街道新霞社区</t>
  </si>
  <si>
    <t>廉江市城北街道中山社区</t>
  </si>
  <si>
    <t>霞山区新兴街道方兴社区</t>
  </si>
  <si>
    <t>廉江市城北街道同济社区</t>
  </si>
  <si>
    <t>麻章区麻章街道瑞景社区</t>
  </si>
  <si>
    <t>徐闻县徐城街道华建社区</t>
  </si>
  <si>
    <t>麻章区麻章街道民乐社区</t>
  </si>
  <si>
    <t>徐闻县徐城街道附城社区</t>
  </si>
  <si>
    <t>麻章区麻章镇黄外社区</t>
  </si>
  <si>
    <t>坡头区南调街道麻西社区</t>
  </si>
  <si>
    <t>遂溪县遂城街道南门圩社区</t>
  </si>
  <si>
    <t>坡头区南调街道怡海社区</t>
  </si>
  <si>
    <t>遂溪县遂城街道南门田社区</t>
  </si>
  <si>
    <t>坡头区南调街道海湾社区</t>
  </si>
  <si>
    <t>遂溪县遂城街道湛川社区</t>
  </si>
  <si>
    <t>雷州市雷城街道关部社区</t>
  </si>
  <si>
    <t>雷州市雷城街道镇北社区</t>
  </si>
  <si>
    <t>雷州市西湖街道缘湖社区</t>
  </si>
  <si>
    <t>雷州市新城街道雷南社区</t>
  </si>
  <si>
    <t>备注：共评审27个社区，其中不通过4个（14.81%），通过2个（7.4%），良好17个（62.96%）,优秀4个（14.81%）。</t>
  </si>
  <si>
    <t>时间</t>
  </si>
  <si>
    <t>序号</t>
  </si>
  <si>
    <t>住建</t>
  </si>
  <si>
    <t>发改</t>
  </si>
  <si>
    <t>民政</t>
  </si>
  <si>
    <t>公安</t>
  </si>
  <si>
    <t>生态环境</t>
  </si>
  <si>
    <t>市场监管</t>
  </si>
  <si>
    <t>城综</t>
  </si>
  <si>
    <t>更新</t>
  </si>
  <si>
    <t>专项工程师1</t>
  </si>
  <si>
    <t>专项工程师2</t>
  </si>
  <si>
    <t>上
午</t>
  </si>
  <si>
    <t>霞山区友谊街道新港社区
霞山区解放街道民治社区
霞山区解放街道民享东社区</t>
  </si>
  <si>
    <t>霞山区爱国街道东堤社区
霞山区新兴街道新霞社区
霞山区新兴街道方兴社区</t>
  </si>
  <si>
    <t>麻章区麻章街道瑞景社区
麻章区麻章街道民乐社区
麻章区麻章镇黄外社区</t>
  </si>
  <si>
    <t xml:space="preserve">遂溪县遂城街道南门圩社区
遂溪县遂城街道南门田社区
遂溪县遂城街道湛川社区
</t>
  </si>
  <si>
    <t>廉江市城南街道新风社区
廉江市城南街道新江社区
廉江市罗州街道东街社区</t>
  </si>
  <si>
    <t>廉江市罗州街道西街社区
廉江市城北街道中山社区
廉江市城北街道同济社区</t>
  </si>
  <si>
    <t>徐闻县徐城街道华建社区
徐闻县徐城街道附城社区</t>
  </si>
  <si>
    <t xml:space="preserve">坡头区南调街道麻西社区
坡头区南调街道怡海社区
坡头区南调街道海湾社区
</t>
  </si>
  <si>
    <t>雷州市雷城街道关部社区
雷州市雷城街道镇北社区</t>
  </si>
  <si>
    <t>雷州市西湖街道缘湖社区
雷州市新城街道雷南社区</t>
  </si>
  <si>
    <t>机
动</t>
  </si>
  <si>
    <t>下
午</t>
  </si>
  <si>
    <t>【市级评审表】霞山区友谊街道海港社区</t>
  </si>
  <si>
    <t>评分项</t>
  </si>
  <si>
    <t>分数上限</t>
  </si>
  <si>
    <r>
      <rPr>
        <b/>
        <sz val="13"/>
        <color theme="1"/>
        <rFont val="仿宋_GB2312"/>
        <charset val="134"/>
      </rPr>
      <t xml:space="preserve">   住建局
</t>
    </r>
    <r>
      <rPr>
        <b/>
        <sz val="8"/>
        <color theme="1"/>
        <rFont val="仿宋_GB2312"/>
        <charset val="134"/>
      </rPr>
      <t>签名：</t>
    </r>
  </si>
  <si>
    <r>
      <rPr>
        <b/>
        <sz val="13"/>
        <color theme="1"/>
        <rFont val="仿宋_GB2312"/>
        <charset val="134"/>
      </rPr>
      <t xml:space="preserve">   发改局
</t>
    </r>
    <r>
      <rPr>
        <b/>
        <sz val="8"/>
        <color theme="1"/>
        <rFont val="仿宋_GB2312"/>
        <charset val="134"/>
      </rPr>
      <t>签名：</t>
    </r>
  </si>
  <si>
    <r>
      <rPr>
        <b/>
        <sz val="13"/>
        <color theme="1"/>
        <rFont val="仿宋_GB2312"/>
        <charset val="134"/>
      </rPr>
      <t xml:space="preserve">   民政局
</t>
    </r>
    <r>
      <rPr>
        <b/>
        <sz val="8"/>
        <color theme="1"/>
        <rFont val="仿宋_GB2312"/>
        <charset val="134"/>
      </rPr>
      <t>签名：</t>
    </r>
  </si>
  <si>
    <r>
      <rPr>
        <b/>
        <sz val="13"/>
        <color theme="1"/>
        <rFont val="仿宋_GB2312"/>
        <charset val="134"/>
      </rPr>
      <t xml:space="preserve">   公安局
</t>
    </r>
    <r>
      <rPr>
        <b/>
        <sz val="8"/>
        <color theme="1"/>
        <rFont val="仿宋_GB2312"/>
        <charset val="134"/>
      </rPr>
      <t>签名：</t>
    </r>
  </si>
  <si>
    <r>
      <rPr>
        <b/>
        <sz val="13"/>
        <color theme="1"/>
        <rFont val="仿宋_GB2312"/>
        <charset val="134"/>
      </rPr>
      <t xml:space="preserve">生态环境局
</t>
    </r>
    <r>
      <rPr>
        <b/>
        <sz val="8"/>
        <color theme="1"/>
        <rFont val="仿宋_GB2312"/>
        <charset val="134"/>
      </rPr>
      <t>签名：</t>
    </r>
  </si>
  <si>
    <t>市场监管局
签名：</t>
  </si>
  <si>
    <r>
      <rPr>
        <b/>
        <sz val="13"/>
        <color theme="1"/>
        <rFont val="仿宋_GB2312"/>
        <charset val="134"/>
      </rPr>
      <t xml:space="preserve">   城综局
</t>
    </r>
    <r>
      <rPr>
        <b/>
        <sz val="8"/>
        <color theme="1"/>
        <rFont val="仿宋_GB2312"/>
        <charset val="134"/>
      </rPr>
      <t>签名：</t>
    </r>
  </si>
  <si>
    <r>
      <rPr>
        <b/>
        <sz val="13"/>
        <color theme="1"/>
        <rFont val="仿宋_GB2312"/>
        <charset val="134"/>
      </rPr>
      <t xml:space="preserve">   更新局
</t>
    </r>
    <r>
      <rPr>
        <b/>
        <sz val="8"/>
        <color theme="1"/>
        <rFont val="仿宋_GB2312"/>
        <charset val="134"/>
      </rPr>
      <t>签名：</t>
    </r>
  </si>
  <si>
    <r>
      <rPr>
        <b/>
        <sz val="13"/>
        <color theme="1"/>
        <rFont val="仿宋_GB2312"/>
        <charset val="134"/>
      </rPr>
      <t xml:space="preserve">专项工程师
</t>
    </r>
    <r>
      <rPr>
        <b/>
        <sz val="8"/>
        <color theme="1"/>
        <rFont val="仿宋_GB2312"/>
        <charset val="134"/>
      </rPr>
      <t>签名：</t>
    </r>
  </si>
  <si>
    <t>住建局</t>
  </si>
  <si>
    <t xml:space="preserve">   发改局</t>
  </si>
  <si>
    <t xml:space="preserve">   民政局</t>
  </si>
  <si>
    <t>公安局</t>
  </si>
  <si>
    <t>生态环境局</t>
  </si>
  <si>
    <t>市场监管局</t>
  </si>
  <si>
    <t>城综局</t>
  </si>
  <si>
    <t>更新局</t>
  </si>
  <si>
    <t>专项工程师</t>
  </si>
  <si>
    <t>总分</t>
  </si>
  <si>
    <t>最终分数</t>
  </si>
  <si>
    <t>最终评级</t>
  </si>
  <si>
    <t>【市级评审表】霞山区解放街道民治社区</t>
  </si>
  <si>
    <t>【市级评审表】霞山区解放街道民享东社区</t>
  </si>
  <si>
    <t>【市级评审表】霞山区爱国街道东堤社区</t>
  </si>
  <si>
    <t>【市级评审表】霞山区新兴街道新霞社区</t>
  </si>
  <si>
    <t>【市级评审表】霞山区新兴街道方兴社区</t>
  </si>
  <si>
    <t>【市级评审表】麻章区麻章街道瑞景社区</t>
  </si>
  <si>
    <r>
      <rPr>
        <b/>
        <sz val="13"/>
        <color theme="1"/>
        <rFont val="仿宋_GB2312"/>
        <charset val="134"/>
      </rPr>
      <t xml:space="preserve">市场监管局
</t>
    </r>
    <r>
      <rPr>
        <b/>
        <sz val="8"/>
        <color theme="1"/>
        <rFont val="仿宋_GB2312"/>
        <charset val="134"/>
      </rPr>
      <t>签名：</t>
    </r>
  </si>
  <si>
    <t>【市级评审表】麻章区麻章街道民乐社区</t>
  </si>
  <si>
    <t>【市级评审表】麻章区麻章镇黄外社区</t>
  </si>
  <si>
    <t>【市级评审表】遂溪县遂城街道南门圩社区</t>
  </si>
  <si>
    <t>【市级评审表】遂溪县遂城街道南门田社区</t>
  </si>
  <si>
    <t>【市级评审表】遂溪县遂城街道湛川社区</t>
  </si>
  <si>
    <t>【市级评审表】廉江市城南街道新风社区</t>
  </si>
  <si>
    <t>【市级评审表】廉江市城南街道新江社区</t>
  </si>
  <si>
    <t>【市级评审表】廉江市罗州街道东街社区</t>
  </si>
  <si>
    <t>【市级评审表】廉江市罗州街道西街社区</t>
  </si>
  <si>
    <t>【市级评审表】廉江市城北街道中山社区</t>
  </si>
  <si>
    <t>【市级评审表】廉江市城北街道同济社区</t>
  </si>
  <si>
    <t>【市级评审表】徐闻县徐城街道华建社区</t>
  </si>
  <si>
    <t>【市级评审表】徐闻县徐城街道附城社区</t>
  </si>
  <si>
    <t>【市级评审表】坡头区南调街道麻西社区</t>
  </si>
  <si>
    <t>【市级评审表】坡头区南调街道怡海社区</t>
  </si>
  <si>
    <t>【市级评审表】坡头区南调街道海湾社区</t>
  </si>
  <si>
    <t>【市级评审表】雷州市雷城街道关部社区</t>
  </si>
  <si>
    <t>【市级评审表】雷州市雷城街道镇北社区</t>
  </si>
  <si>
    <t>【市级评审表】雷州市西湖街道缘湖社区</t>
  </si>
  <si>
    <t>【市级评审表】雷州市新城街道雷南社区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</si>
</sst>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9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4"/>
      <color rgb="FFFF0000"/>
      <name val="黑体"/>
      <charset val="134"/>
    </font>
    <font>
      <b/>
      <sz val="13"/>
      <color theme="1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黑体"/>
      <charset val="134"/>
    </font>
    <font>
      <b/>
      <sz val="16"/>
      <color theme="1"/>
      <name val="华文中宋"/>
      <charset val="134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2"/>
      <color theme="1"/>
      <name val="方正小标宋简体"/>
      <charset val="134"/>
    </font>
    <font>
      <b/>
      <sz val="14"/>
      <name val="仿宋_GB2312"/>
      <charset val="134"/>
    </font>
    <font>
      <sz val="14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  <scheme val="minor"/>
    </font>
    <font>
      <b/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8"/>
      <color theme="1"/>
      <name val="仿宋_GB2312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/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medium">
        <color auto="true"/>
      </left>
      <right style="medium">
        <color auto="true"/>
      </right>
      <top/>
      <bottom style="medium">
        <color auto="true"/>
      </bottom>
      <diagonal/>
    </border>
    <border>
      <left/>
      <right style="medium">
        <color auto="true"/>
      </right>
      <top/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20" fillId="23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20" fillId="36" borderId="0" applyNumberFormat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34" fillId="34" borderId="15" applyNumberForma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35" borderId="0" applyNumberFormat="false" applyBorder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36" fillId="37" borderId="15" applyNumberFormat="false" applyAlignment="false" applyProtection="false">
      <alignment vertical="center"/>
    </xf>
    <xf numFmtId="0" fontId="37" fillId="34" borderId="16" applyNumberFormat="false" applyAlignment="false" applyProtection="false">
      <alignment vertical="center"/>
    </xf>
    <xf numFmtId="0" fontId="30" fillId="30" borderId="14" applyNumberFormat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9" fillId="38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0" fillId="16" borderId="9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33" fillId="33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left" vertical="top"/>
    </xf>
    <xf numFmtId="0" fontId="3" fillId="0" borderId="1" xfId="0" applyFont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left" vertical="top" wrapText="true"/>
    </xf>
    <xf numFmtId="0" fontId="3" fillId="0" borderId="3" xfId="0" applyFont="true" applyBorder="true" applyAlignment="true">
      <alignment horizontal="center" vertical="center" wrapText="true"/>
    </xf>
    <xf numFmtId="0" fontId="4" fillId="2" borderId="4" xfId="0" applyFont="true" applyFill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3" fillId="3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vertical="center" wrapText="true"/>
    </xf>
    <xf numFmtId="0" fontId="3" fillId="2" borderId="4" xfId="0" applyFont="true" applyFill="true" applyBorder="true" applyAlignment="true">
      <alignment horizontal="center" vertical="center" wrapText="true"/>
    </xf>
    <xf numFmtId="0" fontId="3" fillId="4" borderId="2" xfId="0" applyFont="true" applyFill="true" applyBorder="true" applyAlignment="true">
      <alignment horizontal="left" vertical="top" wrapText="true"/>
    </xf>
    <xf numFmtId="0" fontId="6" fillId="5" borderId="0" xfId="0" applyFont="true" applyFill="true" applyAlignment="true">
      <alignment horizontal="center" vertical="center"/>
    </xf>
    <xf numFmtId="0" fontId="0" fillId="6" borderId="0" xfId="0" applyFill="true" applyAlignment="true">
      <alignment horizontal="center" vertical="center"/>
    </xf>
    <xf numFmtId="0" fontId="6" fillId="7" borderId="0" xfId="0" applyFont="true" applyFill="true" applyAlignment="true">
      <alignment horizontal="center" vertical="center"/>
    </xf>
    <xf numFmtId="0" fontId="0" fillId="8" borderId="0" xfId="0" applyFill="true" applyAlignment="true">
      <alignment horizontal="center" vertical="center"/>
    </xf>
    <xf numFmtId="0" fontId="7" fillId="0" borderId="0" xfId="0" applyFont="true" applyAlignment="true">
      <alignment horizontal="center" vertical="center" wrapText="true"/>
    </xf>
    <xf numFmtId="0" fontId="7" fillId="0" borderId="0" xfId="0" applyFont="true" applyAlignment="true">
      <alignment horizontal="center" vertical="center"/>
    </xf>
    <xf numFmtId="0" fontId="8" fillId="0" borderId="5" xfId="0" applyFont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8" fillId="0" borderId="6" xfId="0" applyFont="true" applyBorder="true" applyAlignment="true">
      <alignment horizontal="center" vertical="center" wrapText="true"/>
    </xf>
    <xf numFmtId="0" fontId="8" fillId="0" borderId="5" xfId="0" applyFont="true" applyBorder="true" applyAlignment="true">
      <alignment horizontal="center" vertical="center"/>
    </xf>
    <xf numFmtId="0" fontId="9" fillId="0" borderId="5" xfId="0" applyFont="true" applyBorder="true" applyAlignment="true">
      <alignment horizontal="center" vertical="center" wrapText="true"/>
    </xf>
    <xf numFmtId="0" fontId="7" fillId="0" borderId="5" xfId="0" applyFont="true" applyBorder="true" applyAlignment="true">
      <alignment horizontal="center" vertical="center"/>
    </xf>
    <xf numFmtId="0" fontId="8" fillId="0" borderId="7" xfId="0" applyFont="true" applyBorder="true" applyAlignment="true">
      <alignment horizontal="center" vertical="center"/>
    </xf>
    <xf numFmtId="0" fontId="7" fillId="0" borderId="5" xfId="0" applyFont="true" applyBorder="true" applyAlignment="true">
      <alignment horizontal="center" vertical="center" wrapText="true"/>
    </xf>
    <xf numFmtId="0" fontId="8" fillId="0" borderId="8" xfId="0" applyFont="true" applyBorder="true" applyAlignment="true">
      <alignment horizontal="center" vertical="center"/>
    </xf>
    <xf numFmtId="0" fontId="7" fillId="9" borderId="5" xfId="0" applyFont="true" applyFill="true" applyBorder="true" applyAlignment="true">
      <alignment horizontal="center" vertical="center" wrapText="true"/>
    </xf>
    <xf numFmtId="0" fontId="10" fillId="0" borderId="0" xfId="0" applyFont="true" applyAlignment="true">
      <alignment horizontal="center" vertical="center"/>
    </xf>
    <xf numFmtId="0" fontId="11" fillId="0" borderId="0" xfId="0" applyFont="true" applyAlignment="true">
      <alignment horizontal="center" vertical="center"/>
    </xf>
    <xf numFmtId="0" fontId="12" fillId="0" borderId="0" xfId="0" applyFont="true" applyAlignment="true">
      <alignment horizontal="center" vertical="center"/>
    </xf>
    <xf numFmtId="0" fontId="13" fillId="0" borderId="0" xfId="0" applyFont="true" applyAlignment="true">
      <alignment horizontal="center" vertical="center"/>
    </xf>
    <xf numFmtId="0" fontId="14" fillId="0" borderId="5" xfId="0" applyFont="true" applyBorder="true" applyAlignment="true">
      <alignment horizontal="center" vertical="center"/>
    </xf>
    <xf numFmtId="0" fontId="15" fillId="0" borderId="0" xfId="0" applyFont="true" applyAlignment="true">
      <alignment horizontal="center" vertical="center"/>
    </xf>
    <xf numFmtId="0" fontId="16" fillId="10" borderId="5" xfId="0" applyFont="true" applyFill="true" applyBorder="true" applyAlignment="true">
      <alignment horizontal="center" vertical="center"/>
    </xf>
    <xf numFmtId="176" fontId="16" fillId="10" borderId="5" xfId="0" applyNumberFormat="true" applyFont="true" applyFill="true" applyBorder="true" applyAlignment="true">
      <alignment horizontal="center" vertical="center"/>
    </xf>
    <xf numFmtId="0" fontId="17" fillId="0" borderId="0" xfId="0" applyFont="true" applyFill="true" applyAlignment="true">
      <alignment horizontal="center" vertical="center"/>
    </xf>
    <xf numFmtId="0" fontId="16" fillId="0" borderId="5" xfId="0" applyFont="true" applyFill="true" applyBorder="true" applyAlignment="true">
      <alignment horizontal="center" vertical="center"/>
    </xf>
    <xf numFmtId="176" fontId="16" fillId="0" borderId="5" xfId="0" applyNumberFormat="true" applyFont="true" applyFill="true" applyBorder="true" applyAlignment="true">
      <alignment horizontal="center" vertical="center"/>
    </xf>
    <xf numFmtId="0" fontId="18" fillId="0" borderId="0" xfId="0" applyFont="true" applyAlignment="true">
      <alignment horizontal="left" vertical="center"/>
    </xf>
    <xf numFmtId="0" fontId="10" fillId="0" borderId="0" xfId="0" applyFont="true" applyAlignment="true">
      <alignment horizontal="lef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穿越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48"/>
  <sheetViews>
    <sheetView zoomScale="115" zoomScaleNormal="115" workbookViewId="0">
      <pane xSplit="24090" topLeftCell="H1" activePane="topLeft"/>
      <selection activeCell="A1" sqref="A1:G1"/>
      <selection pane="topRight"/>
    </sheetView>
  </sheetViews>
  <sheetFormatPr defaultColWidth="9" defaultRowHeight="14.25" outlineLevelCol="6"/>
  <cols>
    <col min="1" max="1" width="32.775" style="30" customWidth="true"/>
    <col min="2" max="2" width="13.6666666666667" style="30" customWidth="true"/>
    <col min="3" max="3" width="17.3333333333333" style="30" customWidth="true"/>
    <col min="4" max="4" width="6.775" style="31" customWidth="true"/>
    <col min="5" max="5" width="32.775" style="31" customWidth="true"/>
    <col min="6" max="6" width="13.6666666666667" style="31" customWidth="true"/>
    <col min="7" max="7" width="17.3333333333333" style="31" customWidth="true"/>
    <col min="8" max="16384" width="9" style="31"/>
  </cols>
  <sheetData>
    <row r="1" ht="31.95" customHeight="true" spans="1:7">
      <c r="A1" s="32" t="s">
        <v>0</v>
      </c>
      <c r="B1" s="32"/>
      <c r="C1" s="32"/>
      <c r="D1" s="32"/>
      <c r="E1" s="32"/>
      <c r="F1" s="32"/>
      <c r="G1" s="32"/>
    </row>
    <row r="2" ht="28" customHeight="true" spans="1:7">
      <c r="A2" s="33" t="s">
        <v>1</v>
      </c>
      <c r="B2" s="33"/>
      <c r="C2" s="33"/>
      <c r="D2" s="33"/>
      <c r="E2" s="33"/>
      <c r="F2" s="33"/>
      <c r="G2" s="33"/>
    </row>
    <row r="3" ht="31.05" customHeight="true" spans="1:7">
      <c r="A3" s="34" t="s">
        <v>2</v>
      </c>
      <c r="B3" s="34" t="s">
        <v>3</v>
      </c>
      <c r="C3" s="34" t="s">
        <v>4</v>
      </c>
      <c r="D3" s="35"/>
      <c r="E3" s="34" t="s">
        <v>2</v>
      </c>
      <c r="F3" s="23" t="s">
        <v>3</v>
      </c>
      <c r="G3" s="23" t="s">
        <v>4</v>
      </c>
    </row>
    <row r="4" ht="18" customHeight="true" spans="1:7">
      <c r="A4" s="36" t="s">
        <v>5</v>
      </c>
      <c r="B4" s="37">
        <f>海港社区!$J$52</f>
        <v>76.9375</v>
      </c>
      <c r="C4" s="36" t="str">
        <f>海港社区!$J$54</f>
        <v>不通过</v>
      </c>
      <c r="D4" s="38"/>
      <c r="E4" s="39" t="s">
        <v>6</v>
      </c>
      <c r="F4" s="40">
        <f>新风社区!$J$52</f>
        <v>90.05</v>
      </c>
      <c r="G4" s="39" t="str">
        <f>新风社区!$J$54</f>
        <v>良好</v>
      </c>
    </row>
    <row r="5" ht="18" customHeight="true" spans="1:7">
      <c r="A5" s="39" t="s">
        <v>7</v>
      </c>
      <c r="B5" s="40">
        <f>民治社区!$J$52</f>
        <v>94.125</v>
      </c>
      <c r="C5" s="39" t="str">
        <f>民治社区!$J$54</f>
        <v>良好</v>
      </c>
      <c r="D5" s="38"/>
      <c r="E5" s="39" t="s">
        <v>8</v>
      </c>
      <c r="F5" s="40">
        <f>新江社区!$J$52</f>
        <v>90.375</v>
      </c>
      <c r="G5" s="39" t="str">
        <f>新江社区!$J$54</f>
        <v>良好</v>
      </c>
    </row>
    <row r="6" ht="18" customHeight="true" spans="1:7">
      <c r="A6" s="39" t="s">
        <v>9</v>
      </c>
      <c r="B6" s="40">
        <f>民享东社区!$J$52</f>
        <v>86.4</v>
      </c>
      <c r="C6" s="39" t="str">
        <f>民享东社区!$J$54</f>
        <v>良好</v>
      </c>
      <c r="D6" s="38"/>
      <c r="E6" s="39" t="s">
        <v>10</v>
      </c>
      <c r="F6" s="40">
        <f>东街社区!$J$52</f>
        <v>89.175</v>
      </c>
      <c r="G6" s="39" t="str">
        <f>东街社区!$J$54</f>
        <v>良好</v>
      </c>
    </row>
    <row r="7" ht="18" customHeight="true" spans="1:7">
      <c r="A7" s="39" t="s">
        <v>11</v>
      </c>
      <c r="B7" s="40">
        <f>东堤社区!$J$52</f>
        <v>86.9625</v>
      </c>
      <c r="C7" s="39" t="str">
        <f>东堤社区!$J$54</f>
        <v>良好</v>
      </c>
      <c r="D7" s="38"/>
      <c r="E7" s="39" t="s">
        <v>12</v>
      </c>
      <c r="F7" s="40">
        <f>西街社区!$J$52</f>
        <v>92.2875</v>
      </c>
      <c r="G7" s="39" t="str">
        <f>西街社区!$J$54</f>
        <v>良好</v>
      </c>
    </row>
    <row r="8" ht="18" customHeight="true" spans="1:7">
      <c r="A8" s="39" t="s">
        <v>13</v>
      </c>
      <c r="B8" s="40">
        <f>新霞社区!$J$52</f>
        <v>87.4875</v>
      </c>
      <c r="C8" s="39" t="str">
        <f>新霞社区!$J$54</f>
        <v>良好</v>
      </c>
      <c r="D8" s="38"/>
      <c r="E8" s="39" t="s">
        <v>14</v>
      </c>
      <c r="F8" s="40">
        <f>中山社区!$J$52</f>
        <v>93.2</v>
      </c>
      <c r="G8" s="39" t="str">
        <f>中山社区!$J$54</f>
        <v>良好</v>
      </c>
    </row>
    <row r="9" ht="18" customHeight="true" spans="1:7">
      <c r="A9" s="39" t="s">
        <v>15</v>
      </c>
      <c r="B9" s="40">
        <f>方兴社区!$J$52</f>
        <v>86.75</v>
      </c>
      <c r="C9" s="39" t="str">
        <f>方兴社区!$J$54</f>
        <v>良好</v>
      </c>
      <c r="D9" s="38"/>
      <c r="E9" s="39" t="s">
        <v>16</v>
      </c>
      <c r="F9" s="40">
        <f>同济社区!$J$52</f>
        <v>93.1875</v>
      </c>
      <c r="G9" s="39" t="str">
        <f>同济社区!$J$54</f>
        <v>良好</v>
      </c>
    </row>
    <row r="10" ht="18" customHeight="true" spans="1:7">
      <c r="A10" s="39" t="s">
        <v>17</v>
      </c>
      <c r="B10" s="40">
        <f>瑞景社区!$J$52</f>
        <v>95.1875</v>
      </c>
      <c r="C10" s="39" t="str">
        <f>瑞景社区!$J$54</f>
        <v>优秀</v>
      </c>
      <c r="D10" s="38"/>
      <c r="E10" s="39" t="s">
        <v>18</v>
      </c>
      <c r="F10" s="40">
        <f>华建社区!$J$52</f>
        <v>83.275</v>
      </c>
      <c r="G10" s="39" t="str">
        <f>华建社区!$J$54</f>
        <v>通过</v>
      </c>
    </row>
    <row r="11" ht="18" customHeight="true" spans="1:7">
      <c r="A11" s="39" t="s">
        <v>19</v>
      </c>
      <c r="B11" s="40">
        <f>民乐社区!$J$52</f>
        <v>95.375</v>
      </c>
      <c r="C11" s="39" t="str">
        <f>民乐社区!$J$54</f>
        <v>优秀</v>
      </c>
      <c r="D11" s="38"/>
      <c r="E11" s="39" t="s">
        <v>20</v>
      </c>
      <c r="F11" s="40">
        <f>附城社区!$J$52</f>
        <v>82.125</v>
      </c>
      <c r="G11" s="39" t="str">
        <f>附城社区!$J$54</f>
        <v>通过</v>
      </c>
    </row>
    <row r="12" ht="18" customHeight="true" spans="1:7">
      <c r="A12" s="39" t="s">
        <v>21</v>
      </c>
      <c r="B12" s="40">
        <f>黄外社区!$J$52</f>
        <v>92.8125</v>
      </c>
      <c r="C12" s="39" t="str">
        <f>黄外社区!$J$54</f>
        <v>良好</v>
      </c>
      <c r="D12" s="38"/>
      <c r="E12" s="36" t="s">
        <v>22</v>
      </c>
      <c r="F12" s="37">
        <f>麻西社区!$J$52</f>
        <v>70.75</v>
      </c>
      <c r="G12" s="36" t="str">
        <f>麻西社区!$J$54</f>
        <v>不通过</v>
      </c>
    </row>
    <row r="13" ht="18" customHeight="true" spans="1:7">
      <c r="A13" s="39" t="s">
        <v>23</v>
      </c>
      <c r="B13" s="40">
        <f>南门圩社区!$J$52</f>
        <v>94.0625</v>
      </c>
      <c r="C13" s="39" t="str">
        <f>南门圩社区!$J$54</f>
        <v>良好</v>
      </c>
      <c r="D13" s="38"/>
      <c r="E13" s="36" t="s">
        <v>24</v>
      </c>
      <c r="F13" s="37">
        <f>怡海社区!$J$52</f>
        <v>74.19</v>
      </c>
      <c r="G13" s="36" t="str">
        <f>怡海社区!$J$54</f>
        <v>不通过</v>
      </c>
    </row>
    <row r="14" ht="18" customHeight="true" spans="1:7">
      <c r="A14" s="39" t="s">
        <v>25</v>
      </c>
      <c r="B14" s="40">
        <f>南门田社区!$J$52</f>
        <v>96.5875</v>
      </c>
      <c r="C14" s="39" t="str">
        <f>南门田社区!$J$54</f>
        <v>优秀</v>
      </c>
      <c r="D14" s="38"/>
      <c r="E14" s="36" t="s">
        <v>26</v>
      </c>
      <c r="F14" s="37">
        <f>海湾社区!$J$52</f>
        <v>57.6875</v>
      </c>
      <c r="G14" s="36" t="str">
        <f>海湾社区!$J$54</f>
        <v>不通过</v>
      </c>
    </row>
    <row r="15" ht="18" customHeight="true" spans="1:7">
      <c r="A15" s="39" t="s">
        <v>27</v>
      </c>
      <c r="B15" s="40">
        <f>湛川社区!$J$52</f>
        <v>95.7875</v>
      </c>
      <c r="C15" s="39" t="str">
        <f>湛川社区!$J$54</f>
        <v>优秀</v>
      </c>
      <c r="D15" s="38"/>
      <c r="E15" s="39" t="s">
        <v>28</v>
      </c>
      <c r="F15" s="40">
        <f>关部社区!$J$52</f>
        <v>90.4125</v>
      </c>
      <c r="G15" s="39" t="str">
        <f>关部社区!$J$54</f>
        <v>良好</v>
      </c>
    </row>
    <row r="16" ht="18" customHeight="true" spans="1:7">
      <c r="A16" s="39"/>
      <c r="B16" s="40"/>
      <c r="C16" s="39"/>
      <c r="D16" s="38"/>
      <c r="E16" s="39" t="s">
        <v>29</v>
      </c>
      <c r="F16" s="40">
        <f>镇北社区!$J$52</f>
        <v>88.375</v>
      </c>
      <c r="G16" s="39" t="str">
        <f>镇北社区!$J$54</f>
        <v>良好</v>
      </c>
    </row>
    <row r="17" ht="18" customHeight="true" spans="1:7">
      <c r="A17" s="39"/>
      <c r="B17" s="40"/>
      <c r="C17" s="39"/>
      <c r="D17" s="38"/>
      <c r="E17" s="39" t="s">
        <v>30</v>
      </c>
      <c r="F17" s="40">
        <f>缘湖社区!$J$52</f>
        <v>90.6125</v>
      </c>
      <c r="G17" s="39" t="str">
        <f>缘湖社区!$J$54</f>
        <v>良好</v>
      </c>
    </row>
    <row r="18" ht="18" customHeight="true" spans="1:7">
      <c r="A18" s="39"/>
      <c r="B18" s="40"/>
      <c r="C18" s="39"/>
      <c r="D18" s="38"/>
      <c r="E18" s="39" t="s">
        <v>31</v>
      </c>
      <c r="F18" s="40">
        <f>雷南社区!$J$52</f>
        <v>92.3125</v>
      </c>
      <c r="G18" s="39" t="str">
        <f>雷南社区!$J$54</f>
        <v>良好</v>
      </c>
    </row>
    <row r="19" ht="18" customHeight="true" spans="1:7">
      <c r="A19" s="39"/>
      <c r="B19" s="40"/>
      <c r="C19" s="39"/>
      <c r="D19" s="38"/>
      <c r="E19" s="39"/>
      <c r="F19" s="40"/>
      <c r="G19" s="39"/>
    </row>
    <row r="20" ht="18" customHeight="true" spans="1:7">
      <c r="A20" s="39"/>
      <c r="B20" s="40"/>
      <c r="C20" s="39"/>
      <c r="D20" s="38"/>
      <c r="E20" s="39"/>
      <c r="F20" s="40"/>
      <c r="G20" s="39"/>
    </row>
    <row r="21" ht="18" customHeight="true" spans="1:7">
      <c r="A21" s="39"/>
      <c r="B21" s="40"/>
      <c r="C21" s="39"/>
      <c r="D21" s="38"/>
      <c r="E21" s="39"/>
      <c r="F21" s="40"/>
      <c r="G21" s="39"/>
    </row>
    <row r="22" ht="18" customHeight="true" spans="1:7">
      <c r="A22" s="39"/>
      <c r="B22" s="40"/>
      <c r="C22" s="39"/>
      <c r="D22" s="38"/>
      <c r="E22" s="39"/>
      <c r="F22" s="40"/>
      <c r="G22" s="39"/>
    </row>
    <row r="23" ht="18" customHeight="true" spans="1:7">
      <c r="A23" s="39"/>
      <c r="B23" s="40"/>
      <c r="C23" s="39"/>
      <c r="D23" s="38"/>
      <c r="E23" s="39"/>
      <c r="F23" s="40"/>
      <c r="G23" s="39"/>
    </row>
    <row r="24" ht="18" customHeight="true" spans="1:7">
      <c r="A24" s="39"/>
      <c r="B24" s="40"/>
      <c r="C24" s="39"/>
      <c r="D24" s="38"/>
      <c r="E24" s="39"/>
      <c r="F24" s="40"/>
      <c r="G24" s="39"/>
    </row>
    <row r="25" ht="18" customHeight="true" spans="1:7">
      <c r="A25" s="39"/>
      <c r="B25" s="40"/>
      <c r="C25" s="39"/>
      <c r="D25" s="38"/>
      <c r="E25" s="39"/>
      <c r="F25" s="40"/>
      <c r="G25" s="39"/>
    </row>
    <row r="26" ht="9" customHeight="true" spans="1:7">
      <c r="A26" s="31"/>
      <c r="B26" s="31"/>
      <c r="C26" s="31"/>
      <c r="D26" s="33"/>
      <c r="E26" s="33"/>
      <c r="F26" s="33"/>
      <c r="G26" s="33"/>
    </row>
    <row r="27" ht="22.95" customHeight="true" spans="1:7">
      <c r="A27" s="41" t="s">
        <v>32</v>
      </c>
      <c r="B27" s="41"/>
      <c r="C27" s="41"/>
      <c r="D27" s="41"/>
      <c r="E27" s="41"/>
      <c r="F27" s="41"/>
      <c r="G27" s="41"/>
    </row>
    <row r="28" ht="22.95" customHeight="true" spans="1:7">
      <c r="A28" s="42"/>
      <c r="B28" s="42"/>
      <c r="C28" s="42"/>
      <c r="D28" s="42"/>
      <c r="E28" s="42"/>
      <c r="F28" s="42"/>
      <c r="G28" s="42"/>
    </row>
    <row r="29" ht="22.95" customHeight="true" spans="1:7">
      <c r="A29" s="42"/>
      <c r="B29" s="42"/>
      <c r="C29" s="42"/>
      <c r="D29" s="42"/>
      <c r="E29" s="42"/>
      <c r="F29" s="42"/>
      <c r="G29" s="42"/>
    </row>
    <row r="30" ht="16.95" customHeight="true"/>
    <row r="31" ht="16.95" customHeight="true"/>
    <row r="32" ht="16.95" customHeight="true"/>
    <row r="33" ht="16.95" customHeight="true"/>
    <row r="34" ht="16.95" customHeight="true"/>
    <row r="35" ht="16.95" customHeight="true"/>
    <row r="36" ht="16.95" customHeight="true"/>
    <row r="37" ht="16.95" customHeight="true"/>
    <row r="38" ht="16.95" customHeight="true"/>
    <row r="39" ht="16.95" customHeight="true"/>
    <row r="40" ht="16.95" customHeight="true"/>
    <row r="41" ht="16.95" customHeight="true"/>
    <row r="42" ht="16.95" customHeight="true"/>
    <row r="43" ht="16.95" customHeight="true"/>
    <row r="44" ht="16.95" customHeight="true"/>
    <row r="45" ht="16.95" customHeight="true" spans="1:3">
      <c r="A45" s="33"/>
      <c r="B45" s="33"/>
      <c r="C45" s="33"/>
    </row>
    <row r="46" ht="16.95" customHeight="true" spans="1:3">
      <c r="A46" s="42"/>
      <c r="B46" s="42"/>
      <c r="C46" s="42"/>
    </row>
    <row r="47" spans="1:3">
      <c r="A47" s="42"/>
      <c r="B47" s="42"/>
      <c r="C47" s="42"/>
    </row>
    <row r="48" spans="1:3">
      <c r="A48" s="42"/>
      <c r="B48" s="42"/>
      <c r="C48" s="42"/>
    </row>
  </sheetData>
  <mergeCells count="4">
    <mergeCell ref="A1:G1"/>
    <mergeCell ref="A27:G27"/>
    <mergeCell ref="A28:G28"/>
    <mergeCell ref="A29:G29"/>
  </mergeCells>
  <printOptions horizontalCentered="true"/>
  <pageMargins left="0.314583333333333" right="0.314583333333333" top="0.354166666666667" bottom="0.236111111111111" header="0.275" footer="0.196527777777778"/>
  <pageSetup paperSize="9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  <pageSetUpPr fitToPage="true"/>
  </sheetPr>
  <dimension ref="A1:M55"/>
  <sheetViews>
    <sheetView view="pageBreakPreview" zoomScale="70" zoomScaleNormal="100" zoomScaleSheetLayoutView="70" workbookViewId="0">
      <pane xSplit="2" ySplit="2" topLeftCell="C21" activePane="bottomRight" state="frozen"/>
      <selection/>
      <selection pane="topRight"/>
      <selection pane="bottomLeft"/>
      <selection pane="bottomRight" activeCell="F45" sqref="F45"/>
    </sheetView>
  </sheetViews>
  <sheetFormatPr defaultColWidth="9" defaultRowHeight="13.5"/>
  <cols>
    <col min="2" max="2" width="10.6666666666667" customWidth="true"/>
    <col min="3" max="12" width="13.5583333333333" customWidth="true"/>
  </cols>
  <sheetData>
    <row r="1" ht="19.5" spans="1:12">
      <c r="A1" s="2" t="s">
        <v>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37.95" customHeight="true" spans="1:12">
      <c r="A2" s="3" t="s">
        <v>59</v>
      </c>
      <c r="B2" s="4" t="s">
        <v>60</v>
      </c>
      <c r="C2" s="5" t="s">
        <v>61</v>
      </c>
      <c r="D2" s="5" t="s">
        <v>62</v>
      </c>
      <c r="E2" s="5" t="s">
        <v>63</v>
      </c>
      <c r="F2" s="5" t="s">
        <v>64</v>
      </c>
      <c r="G2" s="5" t="s">
        <v>65</v>
      </c>
      <c r="H2" s="13" t="s">
        <v>66</v>
      </c>
      <c r="I2" s="5" t="s">
        <v>67</v>
      </c>
      <c r="J2" s="13" t="s">
        <v>68</v>
      </c>
      <c r="K2" s="5" t="s">
        <v>69</v>
      </c>
      <c r="L2" s="13" t="s">
        <v>69</v>
      </c>
    </row>
    <row r="3" s="1" customFormat="true" ht="24" customHeight="true" spans="1:13">
      <c r="A3" s="6">
        <v>1.1</v>
      </c>
      <c r="B3" s="7">
        <v>3</v>
      </c>
      <c r="C3" s="8">
        <v>3</v>
      </c>
      <c r="D3" s="8">
        <v>3</v>
      </c>
      <c r="E3" s="8">
        <v>3</v>
      </c>
      <c r="F3" s="8">
        <v>3</v>
      </c>
      <c r="G3" s="8">
        <v>3</v>
      </c>
      <c r="H3" s="8">
        <v>3</v>
      </c>
      <c r="I3" s="8">
        <v>3</v>
      </c>
      <c r="J3" s="8">
        <v>3</v>
      </c>
      <c r="K3" s="8">
        <v>3</v>
      </c>
      <c r="L3" s="8">
        <v>3</v>
      </c>
      <c r="M3" s="1" t="str">
        <f t="shared" ref="M3:M24" si="0">IF(C3-B3&lt;=0,"","有问题")</f>
        <v/>
      </c>
    </row>
    <row r="4" s="1" customFormat="true" ht="24" customHeight="true" spans="1:13">
      <c r="A4" s="6">
        <v>1.2</v>
      </c>
      <c r="B4" s="7">
        <v>3</v>
      </c>
      <c r="C4" s="8">
        <v>3</v>
      </c>
      <c r="D4" s="8">
        <v>3</v>
      </c>
      <c r="E4" s="8">
        <v>3</v>
      </c>
      <c r="F4" s="8">
        <v>3</v>
      </c>
      <c r="G4" s="8">
        <v>3</v>
      </c>
      <c r="H4" s="8">
        <v>3</v>
      </c>
      <c r="I4" s="8">
        <v>3</v>
      </c>
      <c r="J4" s="8">
        <v>3</v>
      </c>
      <c r="K4" s="8">
        <v>3</v>
      </c>
      <c r="L4" s="8">
        <v>3</v>
      </c>
      <c r="M4" s="1" t="str">
        <f t="shared" si="0"/>
        <v/>
      </c>
    </row>
    <row r="5" s="1" customFormat="true" ht="24" customHeight="true" spans="1:13">
      <c r="A5" s="6">
        <v>1.3</v>
      </c>
      <c r="B5" s="7">
        <v>3</v>
      </c>
      <c r="C5" s="8">
        <v>3</v>
      </c>
      <c r="D5" s="8">
        <v>3</v>
      </c>
      <c r="E5" s="8">
        <v>3</v>
      </c>
      <c r="F5" s="8">
        <v>3</v>
      </c>
      <c r="G5" s="8">
        <v>3</v>
      </c>
      <c r="H5" s="8">
        <v>3</v>
      </c>
      <c r="I5" s="8">
        <v>3</v>
      </c>
      <c r="J5" s="8">
        <v>3</v>
      </c>
      <c r="K5" s="8">
        <v>3</v>
      </c>
      <c r="L5" s="8">
        <v>3</v>
      </c>
      <c r="M5" s="1" t="str">
        <f t="shared" si="0"/>
        <v/>
      </c>
    </row>
    <row r="6" s="1" customFormat="true" ht="24" customHeight="true" spans="1:13">
      <c r="A6" s="6">
        <v>2.1</v>
      </c>
      <c r="B6" s="7">
        <v>3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8">
        <v>3</v>
      </c>
      <c r="M6" s="1" t="str">
        <f t="shared" si="0"/>
        <v/>
      </c>
    </row>
    <row r="7" s="1" customFormat="true" ht="24" customHeight="true" spans="1:13">
      <c r="A7" s="6">
        <v>2.2</v>
      </c>
      <c r="B7" s="7">
        <v>3</v>
      </c>
      <c r="C7" s="8">
        <v>2</v>
      </c>
      <c r="D7" s="8">
        <v>2</v>
      </c>
      <c r="E7" s="8">
        <v>2</v>
      </c>
      <c r="F7" s="8">
        <v>3</v>
      </c>
      <c r="G7" s="8">
        <v>2</v>
      </c>
      <c r="H7" s="8">
        <v>2</v>
      </c>
      <c r="I7" s="8">
        <v>3</v>
      </c>
      <c r="J7" s="8">
        <v>3</v>
      </c>
      <c r="K7" s="8">
        <v>3</v>
      </c>
      <c r="L7" s="8">
        <v>2</v>
      </c>
      <c r="M7" s="1" t="str">
        <f t="shared" si="0"/>
        <v/>
      </c>
    </row>
    <row r="8" s="1" customFormat="true" ht="24" customHeight="true" spans="1:13">
      <c r="A8" s="6">
        <v>3.1</v>
      </c>
      <c r="B8" s="7">
        <v>3</v>
      </c>
      <c r="C8" s="8">
        <v>3</v>
      </c>
      <c r="D8" s="8">
        <v>3</v>
      </c>
      <c r="E8" s="8">
        <v>3</v>
      </c>
      <c r="F8" s="8">
        <v>3</v>
      </c>
      <c r="G8" s="8">
        <v>3</v>
      </c>
      <c r="H8" s="8">
        <v>3</v>
      </c>
      <c r="I8" s="8">
        <v>3</v>
      </c>
      <c r="J8" s="8">
        <v>3</v>
      </c>
      <c r="K8" s="8">
        <v>3</v>
      </c>
      <c r="L8" s="8">
        <v>3</v>
      </c>
      <c r="M8" s="1" t="str">
        <f t="shared" si="0"/>
        <v/>
      </c>
    </row>
    <row r="9" s="1" customFormat="true" ht="24" customHeight="true" spans="1:13">
      <c r="A9" s="6">
        <v>3.2</v>
      </c>
      <c r="B9" s="7">
        <v>3</v>
      </c>
      <c r="C9" s="8">
        <v>3</v>
      </c>
      <c r="D9" s="8">
        <v>3</v>
      </c>
      <c r="E9" s="8">
        <v>3</v>
      </c>
      <c r="F9" s="8">
        <v>3</v>
      </c>
      <c r="G9" s="8">
        <v>3</v>
      </c>
      <c r="H9" s="8">
        <v>3</v>
      </c>
      <c r="I9" s="8">
        <v>3</v>
      </c>
      <c r="J9" s="8">
        <v>3</v>
      </c>
      <c r="K9" s="8">
        <v>3</v>
      </c>
      <c r="L9" s="8">
        <v>3</v>
      </c>
      <c r="M9" s="1" t="str">
        <f t="shared" si="0"/>
        <v/>
      </c>
    </row>
    <row r="10" s="1" customFormat="true" ht="24" customHeight="true" spans="1:13">
      <c r="A10" s="6">
        <v>4.1</v>
      </c>
      <c r="B10" s="7">
        <v>3</v>
      </c>
      <c r="C10" s="8">
        <v>2</v>
      </c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2.5</v>
      </c>
      <c r="L10" s="8">
        <v>2.5</v>
      </c>
      <c r="M10" s="1" t="str">
        <f t="shared" si="0"/>
        <v/>
      </c>
    </row>
    <row r="11" s="1" customFormat="true" ht="24" customHeight="true" spans="1:13">
      <c r="A11" s="6">
        <v>4.2</v>
      </c>
      <c r="B11" s="7">
        <v>2</v>
      </c>
      <c r="C11" s="8">
        <v>2</v>
      </c>
      <c r="D11" s="8">
        <v>2</v>
      </c>
      <c r="E11" s="8">
        <v>2</v>
      </c>
      <c r="F11" s="8">
        <v>2</v>
      </c>
      <c r="G11" s="8">
        <v>2</v>
      </c>
      <c r="H11" s="8">
        <v>2</v>
      </c>
      <c r="I11" s="8">
        <v>2</v>
      </c>
      <c r="J11" s="8">
        <v>2</v>
      </c>
      <c r="K11" s="8">
        <v>2</v>
      </c>
      <c r="L11" s="8">
        <v>2</v>
      </c>
      <c r="M11" s="1" t="str">
        <f t="shared" si="0"/>
        <v/>
      </c>
    </row>
    <row r="12" s="1" customFormat="true" ht="24" customHeight="true" spans="1:13">
      <c r="A12" s="6">
        <v>4.3</v>
      </c>
      <c r="B12" s="7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0.5</v>
      </c>
      <c r="L12" s="8">
        <v>0.5</v>
      </c>
      <c r="M12" s="1" t="str">
        <f t="shared" si="0"/>
        <v/>
      </c>
    </row>
    <row r="13" s="1" customFormat="true" ht="24" customHeight="true" spans="1:13">
      <c r="A13" s="6">
        <v>5.1</v>
      </c>
      <c r="B13" s="7">
        <v>3</v>
      </c>
      <c r="C13" s="8">
        <v>3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3</v>
      </c>
      <c r="K13" s="8">
        <v>3</v>
      </c>
      <c r="L13" s="8">
        <v>3</v>
      </c>
      <c r="M13" s="1" t="str">
        <f t="shared" si="0"/>
        <v/>
      </c>
    </row>
    <row r="14" s="1" customFormat="true" ht="24" customHeight="true" spans="1:13">
      <c r="A14" s="6">
        <v>5.2</v>
      </c>
      <c r="B14" s="7">
        <v>2</v>
      </c>
      <c r="C14" s="8">
        <v>2</v>
      </c>
      <c r="D14" s="8">
        <v>2</v>
      </c>
      <c r="E14" s="8">
        <v>2</v>
      </c>
      <c r="F14" s="8">
        <v>2</v>
      </c>
      <c r="G14" s="8">
        <v>2</v>
      </c>
      <c r="H14" s="8">
        <v>2</v>
      </c>
      <c r="I14" s="8">
        <v>2</v>
      </c>
      <c r="J14" s="8">
        <v>2</v>
      </c>
      <c r="K14" s="8">
        <v>2</v>
      </c>
      <c r="L14" s="8">
        <v>2</v>
      </c>
      <c r="M14" s="1" t="str">
        <f t="shared" si="0"/>
        <v/>
      </c>
    </row>
    <row r="15" s="1" customFormat="true" ht="24" customHeight="true" spans="1:13">
      <c r="A15" s="6">
        <v>5.3</v>
      </c>
      <c r="B15" s="7">
        <v>2</v>
      </c>
      <c r="C15" s="8">
        <v>2</v>
      </c>
      <c r="D15" s="8">
        <v>2</v>
      </c>
      <c r="E15" s="8">
        <v>2</v>
      </c>
      <c r="F15" s="8">
        <v>2</v>
      </c>
      <c r="G15" s="8">
        <v>2</v>
      </c>
      <c r="H15" s="8">
        <v>2</v>
      </c>
      <c r="I15" s="8">
        <v>1.5</v>
      </c>
      <c r="J15" s="8">
        <v>2</v>
      </c>
      <c r="K15" s="8">
        <v>2</v>
      </c>
      <c r="L15" s="8">
        <v>2</v>
      </c>
      <c r="M15" s="1" t="str">
        <f t="shared" si="0"/>
        <v/>
      </c>
    </row>
    <row r="16" s="1" customFormat="true" ht="24" customHeight="true" spans="1:13">
      <c r="A16" s="6">
        <v>5.4</v>
      </c>
      <c r="B16" s="7">
        <v>2</v>
      </c>
      <c r="C16" s="8">
        <v>2</v>
      </c>
      <c r="D16" s="8">
        <v>2</v>
      </c>
      <c r="E16" s="8">
        <v>2</v>
      </c>
      <c r="F16" s="8">
        <v>2</v>
      </c>
      <c r="G16" s="8">
        <v>2</v>
      </c>
      <c r="H16" s="8">
        <v>2</v>
      </c>
      <c r="I16" s="8">
        <v>2</v>
      </c>
      <c r="J16" s="8">
        <v>2</v>
      </c>
      <c r="K16" s="8">
        <v>2</v>
      </c>
      <c r="L16" s="8">
        <v>2</v>
      </c>
      <c r="M16" s="1" t="str">
        <f t="shared" si="0"/>
        <v/>
      </c>
    </row>
    <row r="17" s="1" customFormat="true" ht="24" customHeight="true" spans="1:13">
      <c r="A17" s="6">
        <v>6.1</v>
      </c>
      <c r="B17" s="7">
        <v>1</v>
      </c>
      <c r="C17" s="8">
        <v>1</v>
      </c>
      <c r="D17" s="8">
        <v>1</v>
      </c>
      <c r="E17" s="8">
        <v>1</v>
      </c>
      <c r="F17" s="8">
        <v>1</v>
      </c>
      <c r="G17" s="8">
        <v>0.5</v>
      </c>
      <c r="H17" s="8">
        <v>0.5</v>
      </c>
      <c r="I17" s="8">
        <v>1</v>
      </c>
      <c r="J17" s="8">
        <v>1</v>
      </c>
      <c r="K17" s="8">
        <v>0.5</v>
      </c>
      <c r="L17" s="8">
        <v>1</v>
      </c>
      <c r="M17" s="1" t="str">
        <f t="shared" si="0"/>
        <v/>
      </c>
    </row>
    <row r="18" s="1" customFormat="true" ht="24" customHeight="true" spans="1:13">
      <c r="A18" s="6">
        <v>6.2</v>
      </c>
      <c r="B18" s="7">
        <v>1</v>
      </c>
      <c r="C18" s="8">
        <v>1</v>
      </c>
      <c r="D18" s="8">
        <v>1</v>
      </c>
      <c r="E18" s="8">
        <v>1</v>
      </c>
      <c r="F18" s="8">
        <v>1</v>
      </c>
      <c r="G18" s="8">
        <v>0.5</v>
      </c>
      <c r="H18" s="8">
        <v>0.5</v>
      </c>
      <c r="I18" s="8">
        <v>1</v>
      </c>
      <c r="J18" s="8">
        <v>1</v>
      </c>
      <c r="K18" s="8">
        <v>0.5</v>
      </c>
      <c r="L18" s="8">
        <v>1</v>
      </c>
      <c r="M18" s="1" t="str">
        <f t="shared" si="0"/>
        <v/>
      </c>
    </row>
    <row r="19" s="1" customFormat="true" ht="24" customHeight="true" spans="1:13">
      <c r="A19" s="6">
        <v>6.3</v>
      </c>
      <c r="B19" s="7">
        <v>1</v>
      </c>
      <c r="C19" s="8">
        <v>1</v>
      </c>
      <c r="D19" s="8">
        <v>1</v>
      </c>
      <c r="E19" s="8">
        <v>1</v>
      </c>
      <c r="F19" s="8">
        <v>1</v>
      </c>
      <c r="G19" s="8">
        <v>0.5</v>
      </c>
      <c r="H19" s="8">
        <v>0.5</v>
      </c>
      <c r="I19" s="8">
        <v>1</v>
      </c>
      <c r="J19" s="8">
        <v>1</v>
      </c>
      <c r="K19" s="8">
        <v>0.5</v>
      </c>
      <c r="L19" s="8">
        <v>1</v>
      </c>
      <c r="M19" s="1" t="str">
        <f t="shared" si="0"/>
        <v/>
      </c>
    </row>
    <row r="20" s="1" customFormat="true" ht="24" customHeight="true" spans="1:13">
      <c r="A20" s="6">
        <v>7.1</v>
      </c>
      <c r="B20" s="7">
        <v>2</v>
      </c>
      <c r="C20" s="8">
        <v>1</v>
      </c>
      <c r="D20" s="8">
        <v>1</v>
      </c>
      <c r="E20" s="8">
        <v>1</v>
      </c>
      <c r="F20" s="8">
        <v>1</v>
      </c>
      <c r="G20" s="8">
        <v>1</v>
      </c>
      <c r="H20" s="8">
        <v>1</v>
      </c>
      <c r="I20" s="8">
        <v>1</v>
      </c>
      <c r="J20" s="8">
        <v>1</v>
      </c>
      <c r="K20" s="8">
        <v>1</v>
      </c>
      <c r="L20" s="8">
        <v>1</v>
      </c>
      <c r="M20" s="1" t="str">
        <f t="shared" si="0"/>
        <v/>
      </c>
    </row>
    <row r="21" s="1" customFormat="true" ht="24" customHeight="true" spans="1:13">
      <c r="A21" s="6">
        <v>7.2</v>
      </c>
      <c r="B21" s="7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1</v>
      </c>
      <c r="M21" s="1" t="str">
        <f t="shared" si="0"/>
        <v/>
      </c>
    </row>
    <row r="22" s="1" customFormat="true" ht="24" customHeight="true" spans="1:13">
      <c r="A22" s="6">
        <v>7.3</v>
      </c>
      <c r="B22" s="7">
        <v>2</v>
      </c>
      <c r="C22" s="8">
        <v>2</v>
      </c>
      <c r="D22" s="8">
        <v>2</v>
      </c>
      <c r="E22" s="8">
        <v>2</v>
      </c>
      <c r="F22" s="8">
        <v>2</v>
      </c>
      <c r="G22" s="8">
        <v>1.5</v>
      </c>
      <c r="H22" s="8">
        <v>2</v>
      </c>
      <c r="I22" s="8">
        <v>2</v>
      </c>
      <c r="J22" s="8">
        <v>1.5</v>
      </c>
      <c r="K22" s="8">
        <v>2</v>
      </c>
      <c r="L22" s="8">
        <v>2</v>
      </c>
      <c r="M22" s="1" t="str">
        <f t="shared" si="0"/>
        <v/>
      </c>
    </row>
    <row r="23" s="1" customFormat="true" ht="24" customHeight="true" spans="1:13">
      <c r="A23" s="6">
        <v>7.4</v>
      </c>
      <c r="B23" s="7">
        <v>2</v>
      </c>
      <c r="C23" s="8">
        <v>1</v>
      </c>
      <c r="D23" s="8">
        <v>1</v>
      </c>
      <c r="E23" s="8">
        <v>1</v>
      </c>
      <c r="F23" s="8">
        <v>1</v>
      </c>
      <c r="G23" s="8">
        <v>1</v>
      </c>
      <c r="H23" s="8">
        <v>1</v>
      </c>
      <c r="I23" s="8">
        <v>1</v>
      </c>
      <c r="J23" s="8">
        <v>1</v>
      </c>
      <c r="K23" s="8">
        <v>1</v>
      </c>
      <c r="L23" s="8">
        <v>1</v>
      </c>
      <c r="M23" s="1" t="str">
        <f t="shared" si="0"/>
        <v/>
      </c>
    </row>
    <row r="24" s="1" customFormat="true" ht="24" customHeight="true" spans="1:13">
      <c r="A24" s="6">
        <v>8.1</v>
      </c>
      <c r="B24" s="7">
        <v>2</v>
      </c>
      <c r="C24" s="8">
        <v>2</v>
      </c>
      <c r="D24" s="8">
        <v>2</v>
      </c>
      <c r="E24" s="8">
        <v>2</v>
      </c>
      <c r="F24" s="8">
        <v>2</v>
      </c>
      <c r="G24" s="8">
        <v>2</v>
      </c>
      <c r="H24" s="8">
        <v>2</v>
      </c>
      <c r="I24" s="8">
        <v>2</v>
      </c>
      <c r="J24" s="8">
        <v>2</v>
      </c>
      <c r="K24" s="8">
        <v>2</v>
      </c>
      <c r="L24" s="8">
        <v>2</v>
      </c>
      <c r="M24" s="1" t="str">
        <f t="shared" si="0"/>
        <v/>
      </c>
    </row>
    <row r="25" s="1" customFormat="true" ht="24" customHeight="true" spans="1:12">
      <c r="A25" s="6">
        <v>8.2</v>
      </c>
      <c r="B25" s="7">
        <v>2</v>
      </c>
      <c r="C25" s="8">
        <v>2</v>
      </c>
      <c r="D25" s="8">
        <v>2</v>
      </c>
      <c r="E25" s="8">
        <v>2</v>
      </c>
      <c r="F25" s="8">
        <v>2</v>
      </c>
      <c r="G25" s="8">
        <v>2</v>
      </c>
      <c r="H25" s="8">
        <v>2</v>
      </c>
      <c r="I25" s="8">
        <v>2</v>
      </c>
      <c r="J25" s="8">
        <v>2</v>
      </c>
      <c r="K25" s="8">
        <v>2</v>
      </c>
      <c r="L25" s="8">
        <v>2</v>
      </c>
    </row>
    <row r="26" s="1" customFormat="true" ht="24" customHeight="true" spans="1:13">
      <c r="A26" s="3" t="s">
        <v>59</v>
      </c>
      <c r="B26" s="9" t="s">
        <v>60</v>
      </c>
      <c r="C26" s="10" t="s">
        <v>70</v>
      </c>
      <c r="D26" s="11" t="s">
        <v>71</v>
      </c>
      <c r="E26" s="11" t="s">
        <v>72</v>
      </c>
      <c r="F26" s="3" t="s">
        <v>73</v>
      </c>
      <c r="G26" s="3" t="s">
        <v>74</v>
      </c>
      <c r="H26" s="10" t="s">
        <v>75</v>
      </c>
      <c r="I26" s="3" t="s">
        <v>76</v>
      </c>
      <c r="J26" s="10" t="s">
        <v>77</v>
      </c>
      <c r="K26" s="3" t="s">
        <v>78</v>
      </c>
      <c r="L26" s="10" t="s">
        <v>78</v>
      </c>
      <c r="M26" s="1" t="str">
        <f>IF(C25-B25&lt;=0,"","有问题")</f>
        <v/>
      </c>
    </row>
    <row r="27" s="1" customFormat="true" ht="24" customHeight="true" spans="1:13">
      <c r="A27" s="6">
        <v>8.3</v>
      </c>
      <c r="B27" s="7">
        <v>3</v>
      </c>
      <c r="C27" s="8">
        <v>3</v>
      </c>
      <c r="D27" s="8">
        <v>3</v>
      </c>
      <c r="E27" s="8">
        <v>3</v>
      </c>
      <c r="F27" s="8">
        <v>3</v>
      </c>
      <c r="G27" s="8">
        <v>3</v>
      </c>
      <c r="H27" s="8">
        <v>3</v>
      </c>
      <c r="I27" s="8">
        <v>3</v>
      </c>
      <c r="J27" s="8">
        <v>3</v>
      </c>
      <c r="K27" s="8">
        <v>3</v>
      </c>
      <c r="L27" s="8">
        <v>3</v>
      </c>
      <c r="M27" s="1" t="str">
        <f t="shared" ref="M27:M30" si="1">IF(C29-B27&lt;=0,"","有问题")</f>
        <v/>
      </c>
    </row>
    <row r="28" s="1" customFormat="true" ht="24" customHeight="true" spans="1:13">
      <c r="A28" s="6">
        <v>9.1</v>
      </c>
      <c r="B28" s="7">
        <v>2</v>
      </c>
      <c r="C28" s="8">
        <v>2</v>
      </c>
      <c r="D28" s="8">
        <v>2</v>
      </c>
      <c r="E28" s="8">
        <v>2</v>
      </c>
      <c r="F28" s="8">
        <v>2</v>
      </c>
      <c r="G28" s="8">
        <v>2</v>
      </c>
      <c r="H28" s="8">
        <v>2</v>
      </c>
      <c r="I28" s="8">
        <v>2</v>
      </c>
      <c r="J28" s="8">
        <v>2</v>
      </c>
      <c r="K28" s="8">
        <v>2</v>
      </c>
      <c r="L28" s="8">
        <v>2</v>
      </c>
      <c r="M28" s="1" t="str">
        <f t="shared" si="1"/>
        <v/>
      </c>
    </row>
    <row r="29" s="1" customFormat="true" ht="24" customHeight="true" spans="1:13">
      <c r="A29" s="6">
        <v>9.2</v>
      </c>
      <c r="B29" s="7">
        <v>2</v>
      </c>
      <c r="C29" s="8">
        <v>2</v>
      </c>
      <c r="D29" s="8">
        <v>2</v>
      </c>
      <c r="E29" s="8">
        <v>2</v>
      </c>
      <c r="F29" s="8">
        <v>2</v>
      </c>
      <c r="G29" s="8">
        <v>2</v>
      </c>
      <c r="H29" s="8">
        <v>2</v>
      </c>
      <c r="I29" s="8">
        <v>2</v>
      </c>
      <c r="J29" s="8">
        <v>2</v>
      </c>
      <c r="K29" s="8">
        <v>2</v>
      </c>
      <c r="L29" s="8">
        <v>2</v>
      </c>
      <c r="M29" s="1" t="str">
        <f t="shared" si="1"/>
        <v/>
      </c>
    </row>
    <row r="30" s="1" customFormat="true" ht="24" customHeight="true" spans="1:13">
      <c r="A30" s="6">
        <v>10.1</v>
      </c>
      <c r="B30" s="7">
        <v>1</v>
      </c>
      <c r="C30" s="8">
        <v>1</v>
      </c>
      <c r="D30" s="8">
        <v>1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1</v>
      </c>
      <c r="L30" s="8">
        <v>1</v>
      </c>
      <c r="M30" s="1" t="str">
        <f t="shared" si="1"/>
        <v/>
      </c>
    </row>
    <row r="31" s="1" customFormat="true" ht="24" customHeight="true" spans="1:12">
      <c r="A31" s="6">
        <v>10.2</v>
      </c>
      <c r="B31" s="7">
        <v>1</v>
      </c>
      <c r="C31" s="8">
        <v>1</v>
      </c>
      <c r="D31" s="8">
        <v>1</v>
      </c>
      <c r="E31" s="8">
        <v>1</v>
      </c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8">
        <v>1</v>
      </c>
      <c r="L31" s="8">
        <v>1</v>
      </c>
    </row>
    <row r="32" s="1" customFormat="true" ht="24" customHeight="true" spans="1:12">
      <c r="A32" s="6">
        <v>10.3</v>
      </c>
      <c r="B32" s="7">
        <v>1</v>
      </c>
      <c r="C32" s="8">
        <v>1</v>
      </c>
      <c r="D32" s="8">
        <v>1</v>
      </c>
      <c r="E32" s="8">
        <v>1</v>
      </c>
      <c r="F32" s="8">
        <v>1</v>
      </c>
      <c r="G32" s="8">
        <v>1</v>
      </c>
      <c r="H32" s="8">
        <v>1</v>
      </c>
      <c r="I32" s="8">
        <v>1</v>
      </c>
      <c r="J32" s="8">
        <v>1</v>
      </c>
      <c r="K32" s="8">
        <v>1</v>
      </c>
      <c r="L32" s="8">
        <v>1</v>
      </c>
    </row>
    <row r="33" s="1" customFormat="true" ht="24" customHeight="true" spans="1:13">
      <c r="A33" s="6">
        <v>11.1</v>
      </c>
      <c r="B33" s="7">
        <v>2</v>
      </c>
      <c r="C33" s="8">
        <v>2</v>
      </c>
      <c r="D33" s="8">
        <v>2</v>
      </c>
      <c r="E33" s="8">
        <v>2</v>
      </c>
      <c r="F33" s="8">
        <v>2</v>
      </c>
      <c r="G33" s="8">
        <v>2</v>
      </c>
      <c r="H33" s="8">
        <v>2</v>
      </c>
      <c r="I33" s="8">
        <v>2</v>
      </c>
      <c r="J33" s="8">
        <v>2</v>
      </c>
      <c r="K33" s="8">
        <v>2</v>
      </c>
      <c r="L33" s="8">
        <v>2</v>
      </c>
      <c r="M33" s="1" t="str">
        <f t="shared" ref="M33:M45" si="2">IF(C33-B33&lt;=0,"","有问题")</f>
        <v/>
      </c>
    </row>
    <row r="34" s="1" customFormat="true" ht="24" customHeight="true" spans="1:13">
      <c r="A34" s="6">
        <v>11.2</v>
      </c>
      <c r="B34" s="7">
        <v>2</v>
      </c>
      <c r="C34" s="8">
        <v>2</v>
      </c>
      <c r="D34" s="8">
        <v>2</v>
      </c>
      <c r="E34" s="8">
        <v>2</v>
      </c>
      <c r="F34" s="8">
        <v>2</v>
      </c>
      <c r="G34" s="8">
        <v>2</v>
      </c>
      <c r="H34" s="8">
        <v>2</v>
      </c>
      <c r="I34" s="8">
        <v>2</v>
      </c>
      <c r="J34" s="8">
        <v>2</v>
      </c>
      <c r="K34" s="8">
        <v>2</v>
      </c>
      <c r="L34" s="8">
        <v>2</v>
      </c>
      <c r="M34" s="1" t="str">
        <f t="shared" si="2"/>
        <v/>
      </c>
    </row>
    <row r="35" s="1" customFormat="true" ht="24" customHeight="true" spans="1:13">
      <c r="A35" s="6">
        <v>12.1</v>
      </c>
      <c r="B35" s="7">
        <v>6</v>
      </c>
      <c r="C35" s="8">
        <v>6</v>
      </c>
      <c r="D35" s="8">
        <v>6</v>
      </c>
      <c r="E35" s="8">
        <v>6</v>
      </c>
      <c r="F35" s="8">
        <v>6</v>
      </c>
      <c r="G35" s="8">
        <v>6</v>
      </c>
      <c r="H35" s="8">
        <v>6</v>
      </c>
      <c r="I35" s="8">
        <v>6</v>
      </c>
      <c r="J35" s="8">
        <v>6</v>
      </c>
      <c r="K35" s="8">
        <v>6</v>
      </c>
      <c r="L35" s="8">
        <v>6</v>
      </c>
      <c r="M35" s="1" t="str">
        <f t="shared" si="2"/>
        <v/>
      </c>
    </row>
    <row r="36" s="1" customFormat="true" ht="24" customHeight="true" spans="1:13">
      <c r="A36" s="6">
        <v>12.2</v>
      </c>
      <c r="B36" s="7">
        <v>2</v>
      </c>
      <c r="C36" s="8">
        <v>2</v>
      </c>
      <c r="D36" s="8">
        <v>2</v>
      </c>
      <c r="E36" s="8">
        <v>2</v>
      </c>
      <c r="F36" s="8">
        <v>1</v>
      </c>
      <c r="G36" s="8">
        <v>1</v>
      </c>
      <c r="H36" s="8">
        <v>2</v>
      </c>
      <c r="I36" s="8">
        <v>2</v>
      </c>
      <c r="J36" s="8">
        <v>2</v>
      </c>
      <c r="K36" s="8">
        <v>1.5</v>
      </c>
      <c r="L36" s="8">
        <v>2</v>
      </c>
      <c r="M36" s="1" t="str">
        <f t="shared" si="2"/>
        <v/>
      </c>
    </row>
    <row r="37" s="1" customFormat="true" ht="24" customHeight="true" spans="1:13">
      <c r="A37" s="6">
        <v>13.1</v>
      </c>
      <c r="B37" s="7">
        <v>2</v>
      </c>
      <c r="C37" s="8">
        <v>2</v>
      </c>
      <c r="D37" s="8">
        <v>2</v>
      </c>
      <c r="E37" s="8">
        <v>2</v>
      </c>
      <c r="F37" s="8">
        <v>2</v>
      </c>
      <c r="G37" s="8">
        <v>2</v>
      </c>
      <c r="H37" s="8">
        <v>2</v>
      </c>
      <c r="I37" s="8">
        <v>2</v>
      </c>
      <c r="J37" s="8">
        <v>2</v>
      </c>
      <c r="K37" s="8">
        <v>2</v>
      </c>
      <c r="L37" s="8">
        <v>2</v>
      </c>
      <c r="M37" s="1" t="str">
        <f t="shared" si="2"/>
        <v/>
      </c>
    </row>
    <row r="38" s="1" customFormat="true" ht="24" customHeight="true" spans="1:13">
      <c r="A38" s="6">
        <v>13.2</v>
      </c>
      <c r="B38" s="7">
        <v>2</v>
      </c>
      <c r="C38" s="8">
        <v>2</v>
      </c>
      <c r="D38" s="8">
        <v>2</v>
      </c>
      <c r="E38" s="8">
        <v>2</v>
      </c>
      <c r="F38" s="8">
        <v>2</v>
      </c>
      <c r="G38" s="8">
        <v>2</v>
      </c>
      <c r="H38" s="8">
        <v>2</v>
      </c>
      <c r="I38" s="8">
        <v>2</v>
      </c>
      <c r="J38" s="8">
        <v>2</v>
      </c>
      <c r="K38" s="8">
        <v>2</v>
      </c>
      <c r="L38" s="8">
        <v>2</v>
      </c>
      <c r="M38" s="1" t="str">
        <f t="shared" si="2"/>
        <v/>
      </c>
    </row>
    <row r="39" s="1" customFormat="true" ht="24" customHeight="true" spans="1:13">
      <c r="A39" s="6">
        <v>14.1</v>
      </c>
      <c r="B39" s="7">
        <v>3</v>
      </c>
      <c r="C39" s="8">
        <v>3</v>
      </c>
      <c r="D39" s="8">
        <v>3</v>
      </c>
      <c r="E39" s="8">
        <v>3</v>
      </c>
      <c r="F39" s="8">
        <v>3</v>
      </c>
      <c r="G39" s="8">
        <v>3</v>
      </c>
      <c r="H39" s="8">
        <v>3</v>
      </c>
      <c r="I39" s="8">
        <v>3</v>
      </c>
      <c r="J39" s="8">
        <v>3</v>
      </c>
      <c r="K39" s="8">
        <v>3</v>
      </c>
      <c r="L39" s="8">
        <v>3</v>
      </c>
      <c r="M39" s="1" t="str">
        <f t="shared" si="2"/>
        <v/>
      </c>
    </row>
    <row r="40" s="1" customFormat="true" ht="24" customHeight="true" spans="1:13">
      <c r="A40" s="6">
        <v>15.1</v>
      </c>
      <c r="B40" s="7">
        <v>3</v>
      </c>
      <c r="C40" s="8">
        <v>3</v>
      </c>
      <c r="D40" s="8">
        <v>3</v>
      </c>
      <c r="E40" s="8">
        <v>3</v>
      </c>
      <c r="F40" s="8">
        <v>3</v>
      </c>
      <c r="G40" s="8">
        <v>3</v>
      </c>
      <c r="H40" s="8">
        <v>3</v>
      </c>
      <c r="I40" s="8">
        <v>3</v>
      </c>
      <c r="J40" s="8">
        <v>3</v>
      </c>
      <c r="K40" s="8">
        <v>3</v>
      </c>
      <c r="L40" s="8">
        <v>3</v>
      </c>
      <c r="M40" s="1" t="str">
        <f t="shared" si="2"/>
        <v/>
      </c>
    </row>
    <row r="41" s="1" customFormat="true" ht="24" customHeight="true" spans="1:13">
      <c r="A41" s="6">
        <v>15.2</v>
      </c>
      <c r="B41" s="7">
        <v>4</v>
      </c>
      <c r="C41" s="8">
        <v>4</v>
      </c>
      <c r="D41" s="8">
        <v>4</v>
      </c>
      <c r="E41" s="8">
        <v>4</v>
      </c>
      <c r="F41" s="8">
        <v>4</v>
      </c>
      <c r="G41" s="8">
        <v>4</v>
      </c>
      <c r="H41" s="8">
        <v>4</v>
      </c>
      <c r="I41" s="8">
        <v>4</v>
      </c>
      <c r="J41" s="8">
        <v>4</v>
      </c>
      <c r="K41" s="8">
        <v>4</v>
      </c>
      <c r="L41" s="8">
        <v>4</v>
      </c>
      <c r="M41" s="1" t="str">
        <f t="shared" si="2"/>
        <v/>
      </c>
    </row>
    <row r="42" s="1" customFormat="true" ht="24" customHeight="true" spans="1:13">
      <c r="A42" s="6">
        <v>15.3</v>
      </c>
      <c r="B42" s="7">
        <v>4</v>
      </c>
      <c r="C42" s="8">
        <v>4</v>
      </c>
      <c r="D42" s="8">
        <v>4</v>
      </c>
      <c r="E42" s="8">
        <v>4</v>
      </c>
      <c r="F42" s="8">
        <v>4</v>
      </c>
      <c r="G42" s="8">
        <v>4</v>
      </c>
      <c r="H42" s="8">
        <v>4</v>
      </c>
      <c r="I42" s="8">
        <v>4</v>
      </c>
      <c r="J42" s="8">
        <v>4</v>
      </c>
      <c r="K42" s="8">
        <v>4</v>
      </c>
      <c r="L42" s="8">
        <v>4</v>
      </c>
      <c r="M42" s="1" t="str">
        <f t="shared" si="2"/>
        <v/>
      </c>
    </row>
    <row r="43" s="1" customFormat="true" ht="24" customHeight="true" spans="1:13">
      <c r="A43" s="6">
        <v>16.1</v>
      </c>
      <c r="B43" s="7">
        <v>4</v>
      </c>
      <c r="C43" s="8">
        <v>4</v>
      </c>
      <c r="D43" s="8">
        <v>4</v>
      </c>
      <c r="E43" s="8">
        <v>4</v>
      </c>
      <c r="F43" s="8">
        <v>4</v>
      </c>
      <c r="G43" s="8">
        <v>4</v>
      </c>
      <c r="H43" s="8">
        <v>4</v>
      </c>
      <c r="I43" s="8">
        <v>4</v>
      </c>
      <c r="J43" s="8">
        <v>4</v>
      </c>
      <c r="K43" s="8">
        <v>4</v>
      </c>
      <c r="L43" s="8">
        <v>4</v>
      </c>
      <c r="M43" s="1" t="str">
        <f t="shared" si="2"/>
        <v/>
      </c>
    </row>
    <row r="44" s="1" customFormat="true" ht="24" customHeight="true" spans="1:13">
      <c r="A44" s="6">
        <v>17.1</v>
      </c>
      <c r="B44" s="7">
        <v>3</v>
      </c>
      <c r="C44" s="8">
        <v>2</v>
      </c>
      <c r="D44" s="8">
        <v>3</v>
      </c>
      <c r="E44" s="8">
        <v>3</v>
      </c>
      <c r="F44" s="8">
        <v>2</v>
      </c>
      <c r="G44" s="8">
        <v>2</v>
      </c>
      <c r="H44" s="8">
        <v>3</v>
      </c>
      <c r="I44" s="8">
        <v>3</v>
      </c>
      <c r="J44" s="8">
        <v>3</v>
      </c>
      <c r="K44" s="8">
        <v>3</v>
      </c>
      <c r="L44" s="8">
        <v>3</v>
      </c>
      <c r="M44" s="1" t="str">
        <f t="shared" si="2"/>
        <v/>
      </c>
    </row>
    <row r="45" s="1" customFormat="true" ht="24" customHeight="true" spans="1:13">
      <c r="A45" s="6">
        <v>17.2</v>
      </c>
      <c r="B45" s="7">
        <v>3</v>
      </c>
      <c r="C45" s="8">
        <v>3</v>
      </c>
      <c r="D45" s="8">
        <v>3</v>
      </c>
      <c r="E45" s="8">
        <v>3</v>
      </c>
      <c r="F45" s="8">
        <v>2</v>
      </c>
      <c r="G45" s="8">
        <v>2</v>
      </c>
      <c r="H45" s="8">
        <v>3</v>
      </c>
      <c r="I45" s="8">
        <v>3</v>
      </c>
      <c r="J45" s="8">
        <v>3</v>
      </c>
      <c r="K45" s="8">
        <v>3</v>
      </c>
      <c r="L45" s="8">
        <v>3</v>
      </c>
      <c r="M45" s="1" t="str">
        <f t="shared" si="2"/>
        <v/>
      </c>
    </row>
    <row r="46" s="1" customFormat="true" ht="24" customHeight="true" spans="1:12">
      <c r="A46" s="6" t="s">
        <v>79</v>
      </c>
      <c r="B46" s="12">
        <v>100</v>
      </c>
      <c r="C46" s="8">
        <f t="shared" ref="C46:L46" si="3">SUM(C3:C45)</f>
        <v>95</v>
      </c>
      <c r="D46" s="8">
        <f t="shared" si="3"/>
        <v>96</v>
      </c>
      <c r="E46" s="8">
        <f t="shared" si="3"/>
        <v>96</v>
      </c>
      <c r="F46" s="8">
        <f t="shared" si="3"/>
        <v>94</v>
      </c>
      <c r="G46" s="8">
        <f t="shared" si="3"/>
        <v>91</v>
      </c>
      <c r="H46" s="8">
        <f t="shared" si="3"/>
        <v>94.5</v>
      </c>
      <c r="I46" s="8">
        <f t="shared" si="3"/>
        <v>96.5</v>
      </c>
      <c r="J46" s="8">
        <f t="shared" si="3"/>
        <v>96.5</v>
      </c>
      <c r="K46" s="8">
        <f t="shared" si="3"/>
        <v>95</v>
      </c>
      <c r="L46" s="8">
        <f t="shared" si="3"/>
        <v>96</v>
      </c>
    </row>
    <row r="52" ht="16" customHeight="true" spans="9:10">
      <c r="I52" s="14" t="s">
        <v>80</v>
      </c>
      <c r="J52" s="15">
        <f>(SUM(C46:L46)-MAX(C46:L46)-MIN(C46:L46))/8</f>
        <v>95.375</v>
      </c>
    </row>
    <row r="53" spans="9:10">
      <c r="I53" s="14"/>
      <c r="J53" s="15"/>
    </row>
    <row r="54" spans="9:10">
      <c r="I54" s="16" t="s">
        <v>81</v>
      </c>
      <c r="J54" s="17" t="str">
        <f>IF(J52&lt;80,"不通过",IF(AND(J52&lt;85,J52&gt;=80),"通过",IF(AND(J52&lt;95,J52&gt;=85),"良好","优秀")))</f>
        <v>优秀</v>
      </c>
    </row>
    <row r="55" spans="9:10">
      <c r="I55" s="16"/>
      <c r="J55" s="17"/>
    </row>
  </sheetData>
  <mergeCells count="5">
    <mergeCell ref="A1:L1"/>
    <mergeCell ref="I52:I53"/>
    <mergeCell ref="I54:I55"/>
    <mergeCell ref="J52:J53"/>
    <mergeCell ref="J54:J55"/>
  </mergeCells>
  <printOptions horizontalCentered="true"/>
  <pageMargins left="0.314583333333333" right="0.314583333333333" top="0.354166666666667" bottom="0.236111111111111" header="0.275" footer="0.196527777777778"/>
  <pageSetup paperSize="9" scale="93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  <pageSetUpPr fitToPage="true"/>
  </sheetPr>
  <dimension ref="A1:M55"/>
  <sheetViews>
    <sheetView view="pageBreakPreview" zoomScale="70" zoomScaleNormal="100" zoomScaleSheetLayoutView="70" workbookViewId="0">
      <pane xSplit="2" ySplit="2" topLeftCell="C21" activePane="bottomRight" state="frozen"/>
      <selection/>
      <selection pane="topRight"/>
      <selection pane="bottomLeft"/>
      <selection pane="bottomRight" activeCell="C44" sqref="C44"/>
    </sheetView>
  </sheetViews>
  <sheetFormatPr defaultColWidth="9" defaultRowHeight="13.5"/>
  <cols>
    <col min="2" max="2" width="10.6666666666667" customWidth="true"/>
    <col min="3" max="12" width="13.5583333333333" customWidth="true"/>
  </cols>
  <sheetData>
    <row r="1" ht="19.5" spans="1:12">
      <c r="A1" s="2" t="s">
        <v>90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37.95" customHeight="true" spans="1:12">
      <c r="A2" s="3" t="s">
        <v>59</v>
      </c>
      <c r="B2" s="4" t="s">
        <v>60</v>
      </c>
      <c r="C2" s="5" t="s">
        <v>61</v>
      </c>
      <c r="D2" s="5" t="s">
        <v>62</v>
      </c>
      <c r="E2" s="5" t="s">
        <v>63</v>
      </c>
      <c r="F2" s="5" t="s">
        <v>64</v>
      </c>
      <c r="G2" s="5" t="s">
        <v>65</v>
      </c>
      <c r="H2" s="13" t="s">
        <v>66</v>
      </c>
      <c r="I2" s="5" t="s">
        <v>67</v>
      </c>
      <c r="J2" s="13" t="s">
        <v>68</v>
      </c>
      <c r="K2" s="5" t="s">
        <v>69</v>
      </c>
      <c r="L2" s="13" t="s">
        <v>69</v>
      </c>
    </row>
    <row r="3" s="1" customFormat="true" ht="24" customHeight="true" spans="1:13">
      <c r="A3" s="6">
        <v>1.1</v>
      </c>
      <c r="B3" s="7">
        <v>3</v>
      </c>
      <c r="C3" s="8">
        <v>3</v>
      </c>
      <c r="D3" s="8">
        <v>3</v>
      </c>
      <c r="E3" s="8">
        <v>3</v>
      </c>
      <c r="F3" s="8">
        <v>3</v>
      </c>
      <c r="G3" s="8">
        <v>3</v>
      </c>
      <c r="H3" s="8">
        <v>3</v>
      </c>
      <c r="I3" s="8">
        <v>3</v>
      </c>
      <c r="J3" s="8">
        <v>3</v>
      </c>
      <c r="K3" s="8">
        <v>2</v>
      </c>
      <c r="L3" s="8">
        <v>3</v>
      </c>
      <c r="M3" s="1" t="str">
        <f t="shared" ref="M3:M24" si="0">IF(C3-B3&lt;=0,"","有问题")</f>
        <v/>
      </c>
    </row>
    <row r="4" s="1" customFormat="true" ht="24" customHeight="true" spans="1:13">
      <c r="A4" s="6">
        <v>1.2</v>
      </c>
      <c r="B4" s="7">
        <v>3</v>
      </c>
      <c r="C4" s="8">
        <v>3</v>
      </c>
      <c r="D4" s="8">
        <v>3</v>
      </c>
      <c r="E4" s="8">
        <v>3</v>
      </c>
      <c r="F4" s="8">
        <v>3</v>
      </c>
      <c r="G4" s="8">
        <v>3</v>
      </c>
      <c r="H4" s="8">
        <v>3</v>
      </c>
      <c r="I4" s="8">
        <v>3</v>
      </c>
      <c r="J4" s="8">
        <v>3</v>
      </c>
      <c r="K4" s="8">
        <v>3</v>
      </c>
      <c r="L4" s="8">
        <v>3</v>
      </c>
      <c r="M4" s="1" t="str">
        <f t="shared" si="0"/>
        <v/>
      </c>
    </row>
    <row r="5" s="1" customFormat="true" ht="24" customHeight="true" spans="1:13">
      <c r="A5" s="6">
        <v>1.3</v>
      </c>
      <c r="B5" s="7">
        <v>3</v>
      </c>
      <c r="C5" s="8">
        <v>3</v>
      </c>
      <c r="D5" s="8">
        <v>3</v>
      </c>
      <c r="E5" s="8">
        <v>3</v>
      </c>
      <c r="F5" s="8">
        <v>3</v>
      </c>
      <c r="G5" s="8">
        <v>3</v>
      </c>
      <c r="H5" s="8">
        <v>3</v>
      </c>
      <c r="I5" s="8">
        <v>3</v>
      </c>
      <c r="J5" s="8">
        <v>3</v>
      </c>
      <c r="K5" s="8">
        <v>2</v>
      </c>
      <c r="L5" s="8">
        <v>3</v>
      </c>
      <c r="M5" s="1" t="str">
        <f t="shared" si="0"/>
        <v/>
      </c>
    </row>
    <row r="6" s="1" customFormat="true" ht="24" customHeight="true" spans="1:13">
      <c r="A6" s="6">
        <v>2.1</v>
      </c>
      <c r="B6" s="7">
        <v>3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8">
        <v>3</v>
      </c>
      <c r="M6" s="1" t="str">
        <f t="shared" si="0"/>
        <v/>
      </c>
    </row>
    <row r="7" s="1" customFormat="true" ht="24" customHeight="true" spans="1:13">
      <c r="A7" s="6">
        <v>2.2</v>
      </c>
      <c r="B7" s="7">
        <v>3</v>
      </c>
      <c r="C7" s="8">
        <v>1.5</v>
      </c>
      <c r="D7" s="8">
        <v>1.5</v>
      </c>
      <c r="E7" s="8">
        <v>1</v>
      </c>
      <c r="F7" s="8">
        <v>2</v>
      </c>
      <c r="G7" s="8">
        <v>1.5</v>
      </c>
      <c r="H7" s="8">
        <v>1.5</v>
      </c>
      <c r="I7" s="8">
        <v>1.5</v>
      </c>
      <c r="J7" s="8">
        <v>3</v>
      </c>
      <c r="K7" s="8">
        <v>1.5</v>
      </c>
      <c r="L7" s="8">
        <v>2</v>
      </c>
      <c r="M7" s="1" t="str">
        <f t="shared" si="0"/>
        <v/>
      </c>
    </row>
    <row r="8" s="1" customFormat="true" ht="24" customHeight="true" spans="1:13">
      <c r="A8" s="6">
        <v>3.1</v>
      </c>
      <c r="B8" s="7">
        <v>3</v>
      </c>
      <c r="C8" s="8">
        <v>3</v>
      </c>
      <c r="D8" s="8">
        <v>3</v>
      </c>
      <c r="E8" s="8">
        <v>3</v>
      </c>
      <c r="F8" s="8">
        <v>3</v>
      </c>
      <c r="G8" s="8">
        <v>3</v>
      </c>
      <c r="H8" s="8">
        <v>3</v>
      </c>
      <c r="I8" s="8">
        <v>3</v>
      </c>
      <c r="J8" s="8">
        <v>3</v>
      </c>
      <c r="K8" s="8">
        <v>3</v>
      </c>
      <c r="L8" s="8">
        <v>3</v>
      </c>
      <c r="M8" s="1" t="str">
        <f t="shared" si="0"/>
        <v/>
      </c>
    </row>
    <row r="9" s="1" customFormat="true" ht="24" customHeight="true" spans="1:13">
      <c r="A9" s="6">
        <v>3.2</v>
      </c>
      <c r="B9" s="7">
        <v>3</v>
      </c>
      <c r="C9" s="8">
        <v>3</v>
      </c>
      <c r="D9" s="8">
        <v>3</v>
      </c>
      <c r="E9" s="8">
        <v>3</v>
      </c>
      <c r="F9" s="8">
        <v>3</v>
      </c>
      <c r="G9" s="8">
        <v>3</v>
      </c>
      <c r="H9" s="8">
        <v>3</v>
      </c>
      <c r="I9" s="8">
        <v>3</v>
      </c>
      <c r="J9" s="8">
        <v>3</v>
      </c>
      <c r="K9" s="8">
        <v>3</v>
      </c>
      <c r="L9" s="8">
        <v>3</v>
      </c>
      <c r="M9" s="1" t="str">
        <f t="shared" si="0"/>
        <v/>
      </c>
    </row>
    <row r="10" s="1" customFormat="true" ht="24" customHeight="true" spans="1:13">
      <c r="A10" s="6">
        <v>4.1</v>
      </c>
      <c r="B10" s="7">
        <v>3</v>
      </c>
      <c r="C10" s="8">
        <v>2</v>
      </c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2.5</v>
      </c>
      <c r="L10" s="8">
        <v>2.5</v>
      </c>
      <c r="M10" s="1" t="str">
        <f t="shared" si="0"/>
        <v/>
      </c>
    </row>
    <row r="11" s="1" customFormat="true" ht="24" customHeight="true" spans="1:13">
      <c r="A11" s="6">
        <v>4.2</v>
      </c>
      <c r="B11" s="7">
        <v>2</v>
      </c>
      <c r="C11" s="8">
        <v>2</v>
      </c>
      <c r="D11" s="8">
        <v>2</v>
      </c>
      <c r="E11" s="8">
        <v>2</v>
      </c>
      <c r="F11" s="8">
        <v>2</v>
      </c>
      <c r="G11" s="8">
        <v>2</v>
      </c>
      <c r="H11" s="8">
        <v>2</v>
      </c>
      <c r="I11" s="8">
        <v>2</v>
      </c>
      <c r="J11" s="8">
        <v>2</v>
      </c>
      <c r="K11" s="8">
        <v>2</v>
      </c>
      <c r="L11" s="8">
        <v>2</v>
      </c>
      <c r="M11" s="1" t="str">
        <f t="shared" si="0"/>
        <v/>
      </c>
    </row>
    <row r="12" s="1" customFormat="true" ht="24" customHeight="true" spans="1:13">
      <c r="A12" s="6">
        <v>4.3</v>
      </c>
      <c r="B12" s="7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0.5</v>
      </c>
      <c r="L12" s="8">
        <v>0.5</v>
      </c>
      <c r="M12" s="1" t="str">
        <f t="shared" si="0"/>
        <v/>
      </c>
    </row>
    <row r="13" s="1" customFormat="true" ht="24" customHeight="true" spans="1:13">
      <c r="A13" s="6">
        <v>5.1</v>
      </c>
      <c r="B13" s="7">
        <v>3</v>
      </c>
      <c r="C13" s="8">
        <v>2</v>
      </c>
      <c r="D13" s="8">
        <v>2</v>
      </c>
      <c r="E13" s="8">
        <v>2</v>
      </c>
      <c r="F13" s="8">
        <v>2</v>
      </c>
      <c r="G13" s="8">
        <v>2</v>
      </c>
      <c r="H13" s="8">
        <v>2</v>
      </c>
      <c r="I13" s="8">
        <v>2</v>
      </c>
      <c r="J13" s="8">
        <v>2</v>
      </c>
      <c r="K13" s="8">
        <v>2</v>
      </c>
      <c r="L13" s="8">
        <v>3</v>
      </c>
      <c r="M13" s="1" t="str">
        <f t="shared" si="0"/>
        <v/>
      </c>
    </row>
    <row r="14" s="1" customFormat="true" ht="24" customHeight="true" spans="1:13">
      <c r="A14" s="6">
        <v>5.2</v>
      </c>
      <c r="B14" s="7">
        <v>2</v>
      </c>
      <c r="C14" s="8">
        <v>2</v>
      </c>
      <c r="D14" s="8">
        <v>2</v>
      </c>
      <c r="E14" s="8">
        <v>2</v>
      </c>
      <c r="F14" s="8">
        <v>2</v>
      </c>
      <c r="G14" s="8">
        <v>2</v>
      </c>
      <c r="H14" s="8">
        <v>2</v>
      </c>
      <c r="I14" s="8">
        <v>2</v>
      </c>
      <c r="J14" s="8">
        <v>2</v>
      </c>
      <c r="K14" s="8">
        <v>1</v>
      </c>
      <c r="L14" s="8">
        <v>2</v>
      </c>
      <c r="M14" s="1" t="str">
        <f t="shared" si="0"/>
        <v/>
      </c>
    </row>
    <row r="15" s="1" customFormat="true" ht="24" customHeight="true" spans="1:13">
      <c r="A15" s="6">
        <v>5.3</v>
      </c>
      <c r="B15" s="7">
        <v>2</v>
      </c>
      <c r="C15" s="8">
        <v>2</v>
      </c>
      <c r="D15" s="8">
        <v>2</v>
      </c>
      <c r="E15" s="8">
        <v>2</v>
      </c>
      <c r="F15" s="8">
        <v>2</v>
      </c>
      <c r="G15" s="8">
        <v>2</v>
      </c>
      <c r="H15" s="8">
        <v>2</v>
      </c>
      <c r="I15" s="8">
        <v>1.5</v>
      </c>
      <c r="J15" s="8">
        <v>2</v>
      </c>
      <c r="K15" s="8">
        <v>1</v>
      </c>
      <c r="L15" s="8">
        <v>2</v>
      </c>
      <c r="M15" s="1" t="str">
        <f t="shared" si="0"/>
        <v/>
      </c>
    </row>
    <row r="16" s="1" customFormat="true" ht="24" customHeight="true" spans="1:13">
      <c r="A16" s="6">
        <v>5.4</v>
      </c>
      <c r="B16" s="7">
        <v>2</v>
      </c>
      <c r="C16" s="8">
        <v>1</v>
      </c>
      <c r="D16" s="8">
        <v>1</v>
      </c>
      <c r="E16" s="8">
        <v>1</v>
      </c>
      <c r="F16" s="8">
        <v>1</v>
      </c>
      <c r="G16" s="8">
        <v>1</v>
      </c>
      <c r="H16" s="8">
        <v>1</v>
      </c>
      <c r="I16" s="8">
        <v>1</v>
      </c>
      <c r="J16" s="8">
        <v>1</v>
      </c>
      <c r="K16" s="8">
        <v>1</v>
      </c>
      <c r="L16" s="8">
        <v>2</v>
      </c>
      <c r="M16" s="1" t="str">
        <f t="shared" si="0"/>
        <v/>
      </c>
    </row>
    <row r="17" s="1" customFormat="true" ht="24" customHeight="true" spans="1:13">
      <c r="A17" s="6">
        <v>6.1</v>
      </c>
      <c r="B17" s="7">
        <v>1</v>
      </c>
      <c r="C17" s="8">
        <v>1</v>
      </c>
      <c r="D17" s="8">
        <v>1</v>
      </c>
      <c r="E17" s="8">
        <v>1</v>
      </c>
      <c r="F17" s="8">
        <v>1</v>
      </c>
      <c r="G17" s="8">
        <v>1</v>
      </c>
      <c r="H17" s="8">
        <v>0.5</v>
      </c>
      <c r="I17" s="8">
        <v>1</v>
      </c>
      <c r="J17" s="8">
        <v>1</v>
      </c>
      <c r="K17" s="8">
        <v>0.5</v>
      </c>
      <c r="L17" s="8">
        <v>1</v>
      </c>
      <c r="M17" s="1" t="str">
        <f t="shared" si="0"/>
        <v/>
      </c>
    </row>
    <row r="18" s="1" customFormat="true" ht="24" customHeight="true" spans="1:13">
      <c r="A18" s="6">
        <v>6.2</v>
      </c>
      <c r="B18" s="7">
        <v>1</v>
      </c>
      <c r="C18" s="8">
        <v>1</v>
      </c>
      <c r="D18" s="8">
        <v>1</v>
      </c>
      <c r="E18" s="8">
        <v>1</v>
      </c>
      <c r="F18" s="8">
        <v>1</v>
      </c>
      <c r="G18" s="8">
        <v>1</v>
      </c>
      <c r="H18" s="8">
        <v>0.5</v>
      </c>
      <c r="I18" s="8">
        <v>1</v>
      </c>
      <c r="J18" s="8">
        <v>1</v>
      </c>
      <c r="K18" s="8">
        <v>0.5</v>
      </c>
      <c r="L18" s="8">
        <v>1</v>
      </c>
      <c r="M18" s="1" t="str">
        <f t="shared" si="0"/>
        <v/>
      </c>
    </row>
    <row r="19" s="1" customFormat="true" ht="24" customHeight="true" spans="1:13">
      <c r="A19" s="6">
        <v>6.3</v>
      </c>
      <c r="B19" s="7">
        <v>1</v>
      </c>
      <c r="C19" s="8">
        <v>1</v>
      </c>
      <c r="D19" s="8">
        <v>1</v>
      </c>
      <c r="E19" s="8">
        <v>1</v>
      </c>
      <c r="F19" s="8">
        <v>1</v>
      </c>
      <c r="G19" s="8">
        <v>1</v>
      </c>
      <c r="H19" s="8">
        <v>0.5</v>
      </c>
      <c r="I19" s="8">
        <v>1</v>
      </c>
      <c r="J19" s="8">
        <v>1</v>
      </c>
      <c r="K19" s="8">
        <v>0.5</v>
      </c>
      <c r="L19" s="8">
        <v>1</v>
      </c>
      <c r="M19" s="1" t="str">
        <f t="shared" si="0"/>
        <v/>
      </c>
    </row>
    <row r="20" s="1" customFormat="true" ht="24" customHeight="true" spans="1:13">
      <c r="A20" s="6">
        <v>7.1</v>
      </c>
      <c r="B20" s="7">
        <v>2</v>
      </c>
      <c r="C20" s="8">
        <v>2</v>
      </c>
      <c r="D20" s="8">
        <v>2</v>
      </c>
      <c r="E20" s="8">
        <v>2</v>
      </c>
      <c r="F20" s="8">
        <v>2</v>
      </c>
      <c r="G20" s="8">
        <v>2</v>
      </c>
      <c r="H20" s="8">
        <v>2</v>
      </c>
      <c r="I20" s="8">
        <v>2</v>
      </c>
      <c r="J20" s="8">
        <v>2</v>
      </c>
      <c r="K20" s="8">
        <v>2</v>
      </c>
      <c r="L20" s="8">
        <v>2</v>
      </c>
      <c r="M20" s="1" t="str">
        <f t="shared" si="0"/>
        <v/>
      </c>
    </row>
    <row r="21" s="1" customFormat="true" ht="24" customHeight="true" spans="1:13">
      <c r="A21" s="6">
        <v>7.2</v>
      </c>
      <c r="B21" s="7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1</v>
      </c>
      <c r="M21" s="1" t="str">
        <f t="shared" si="0"/>
        <v/>
      </c>
    </row>
    <row r="22" s="1" customFormat="true" ht="24" customHeight="true" spans="1:13">
      <c r="A22" s="6">
        <v>7.3</v>
      </c>
      <c r="B22" s="7">
        <v>2</v>
      </c>
      <c r="C22" s="8">
        <v>2</v>
      </c>
      <c r="D22" s="8">
        <v>2</v>
      </c>
      <c r="E22" s="8">
        <v>2</v>
      </c>
      <c r="F22" s="8">
        <v>2</v>
      </c>
      <c r="G22" s="8">
        <v>2</v>
      </c>
      <c r="H22" s="8">
        <v>2</v>
      </c>
      <c r="I22" s="8">
        <v>2</v>
      </c>
      <c r="J22" s="8">
        <v>2</v>
      </c>
      <c r="K22" s="8">
        <v>2</v>
      </c>
      <c r="L22" s="8">
        <v>2</v>
      </c>
      <c r="M22" s="1" t="str">
        <f t="shared" si="0"/>
        <v/>
      </c>
    </row>
    <row r="23" s="1" customFormat="true" ht="24" customHeight="true" spans="1:13">
      <c r="A23" s="6">
        <v>7.4</v>
      </c>
      <c r="B23" s="7">
        <v>2</v>
      </c>
      <c r="C23" s="8">
        <v>2</v>
      </c>
      <c r="D23" s="8">
        <v>2</v>
      </c>
      <c r="E23" s="8">
        <v>2</v>
      </c>
      <c r="F23" s="8">
        <v>2</v>
      </c>
      <c r="G23" s="8">
        <v>2</v>
      </c>
      <c r="H23" s="8">
        <v>2</v>
      </c>
      <c r="I23" s="8">
        <v>2</v>
      </c>
      <c r="J23" s="8">
        <v>2</v>
      </c>
      <c r="K23" s="8">
        <v>2</v>
      </c>
      <c r="L23" s="8">
        <v>2</v>
      </c>
      <c r="M23" s="1" t="str">
        <f t="shared" si="0"/>
        <v/>
      </c>
    </row>
    <row r="24" s="1" customFormat="true" ht="24" customHeight="true" spans="1:13">
      <c r="A24" s="6">
        <v>8.1</v>
      </c>
      <c r="B24" s="7">
        <v>2</v>
      </c>
      <c r="C24" s="8">
        <v>2</v>
      </c>
      <c r="D24" s="8">
        <v>2</v>
      </c>
      <c r="E24" s="8">
        <v>2</v>
      </c>
      <c r="F24" s="8">
        <v>2</v>
      </c>
      <c r="G24" s="8">
        <v>2</v>
      </c>
      <c r="H24" s="8">
        <v>2</v>
      </c>
      <c r="I24" s="8">
        <v>2</v>
      </c>
      <c r="J24" s="8">
        <v>2</v>
      </c>
      <c r="K24" s="8">
        <v>2</v>
      </c>
      <c r="L24" s="8">
        <v>2</v>
      </c>
      <c r="M24" s="1" t="str">
        <f t="shared" si="0"/>
        <v/>
      </c>
    </row>
    <row r="25" s="1" customFormat="true" ht="24" customHeight="true" spans="1:12">
      <c r="A25" s="6">
        <v>8.2</v>
      </c>
      <c r="B25" s="7">
        <v>2</v>
      </c>
      <c r="C25" s="8">
        <v>2</v>
      </c>
      <c r="D25" s="8">
        <v>2</v>
      </c>
      <c r="E25" s="8">
        <v>2</v>
      </c>
      <c r="F25" s="8">
        <v>2</v>
      </c>
      <c r="G25" s="8">
        <v>2</v>
      </c>
      <c r="H25" s="8">
        <v>2</v>
      </c>
      <c r="I25" s="8">
        <v>2</v>
      </c>
      <c r="J25" s="8">
        <v>2</v>
      </c>
      <c r="K25" s="8">
        <v>2</v>
      </c>
      <c r="L25" s="8">
        <v>2</v>
      </c>
    </row>
    <row r="26" s="1" customFormat="true" ht="24" customHeight="true" spans="1:13">
      <c r="A26" s="3" t="s">
        <v>59</v>
      </c>
      <c r="B26" s="9" t="s">
        <v>60</v>
      </c>
      <c r="C26" s="10" t="s">
        <v>70</v>
      </c>
      <c r="D26" s="11" t="s">
        <v>71</v>
      </c>
      <c r="E26" s="11" t="s">
        <v>72</v>
      </c>
      <c r="F26" s="3" t="s">
        <v>73</v>
      </c>
      <c r="G26" s="3" t="s">
        <v>74</v>
      </c>
      <c r="H26" s="10" t="s">
        <v>75</v>
      </c>
      <c r="I26" s="3" t="s">
        <v>76</v>
      </c>
      <c r="J26" s="10" t="s">
        <v>77</v>
      </c>
      <c r="K26" s="3" t="s">
        <v>78</v>
      </c>
      <c r="L26" s="10" t="s">
        <v>78</v>
      </c>
      <c r="M26" s="1" t="str">
        <f>IF(C25-B25&lt;=0,"","有问题")</f>
        <v/>
      </c>
    </row>
    <row r="27" s="1" customFormat="true" ht="24" customHeight="true" spans="1:13">
      <c r="A27" s="6">
        <v>8.3</v>
      </c>
      <c r="B27" s="7">
        <v>3</v>
      </c>
      <c r="C27" s="8">
        <v>3</v>
      </c>
      <c r="D27" s="8">
        <v>3</v>
      </c>
      <c r="E27" s="8">
        <v>3</v>
      </c>
      <c r="F27" s="8">
        <v>3</v>
      </c>
      <c r="G27" s="8">
        <v>3</v>
      </c>
      <c r="H27" s="8">
        <v>3</v>
      </c>
      <c r="I27" s="8">
        <v>3</v>
      </c>
      <c r="J27" s="8">
        <v>3</v>
      </c>
      <c r="K27" s="8">
        <v>3</v>
      </c>
      <c r="L27" s="8">
        <v>3</v>
      </c>
      <c r="M27" s="1" t="str">
        <f t="shared" ref="M27:M30" si="1">IF(C29-B27&lt;=0,"","有问题")</f>
        <v/>
      </c>
    </row>
    <row r="28" s="1" customFormat="true" ht="24" customHeight="true" spans="1:13">
      <c r="A28" s="6">
        <v>9.1</v>
      </c>
      <c r="B28" s="7">
        <v>2</v>
      </c>
      <c r="C28" s="8">
        <v>2</v>
      </c>
      <c r="D28" s="8">
        <v>2</v>
      </c>
      <c r="E28" s="8">
        <v>2</v>
      </c>
      <c r="F28" s="8">
        <v>2</v>
      </c>
      <c r="G28" s="8">
        <v>2</v>
      </c>
      <c r="H28" s="8">
        <v>2</v>
      </c>
      <c r="I28" s="8">
        <v>2</v>
      </c>
      <c r="J28" s="8">
        <v>2</v>
      </c>
      <c r="K28" s="8">
        <v>2</v>
      </c>
      <c r="L28" s="8">
        <v>2</v>
      </c>
      <c r="M28" s="1" t="str">
        <f t="shared" si="1"/>
        <v/>
      </c>
    </row>
    <row r="29" s="1" customFormat="true" ht="24" customHeight="true" spans="1:13">
      <c r="A29" s="6">
        <v>9.2</v>
      </c>
      <c r="B29" s="7">
        <v>2</v>
      </c>
      <c r="C29" s="8">
        <v>2</v>
      </c>
      <c r="D29" s="8">
        <v>2</v>
      </c>
      <c r="E29" s="8">
        <v>2</v>
      </c>
      <c r="F29" s="8">
        <v>2</v>
      </c>
      <c r="G29" s="8">
        <v>2</v>
      </c>
      <c r="H29" s="8">
        <v>2</v>
      </c>
      <c r="I29" s="8">
        <v>2</v>
      </c>
      <c r="J29" s="8">
        <v>2</v>
      </c>
      <c r="K29" s="8">
        <v>2</v>
      </c>
      <c r="L29" s="8">
        <v>2</v>
      </c>
      <c r="M29" s="1" t="str">
        <f t="shared" si="1"/>
        <v/>
      </c>
    </row>
    <row r="30" s="1" customFormat="true" ht="24" customHeight="true" spans="1:13">
      <c r="A30" s="6">
        <v>10.1</v>
      </c>
      <c r="B30" s="7">
        <v>1</v>
      </c>
      <c r="C30" s="8">
        <v>1</v>
      </c>
      <c r="D30" s="8">
        <v>1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1</v>
      </c>
      <c r="L30" s="8">
        <v>1</v>
      </c>
      <c r="M30" s="1" t="str">
        <f t="shared" si="1"/>
        <v/>
      </c>
    </row>
    <row r="31" s="1" customFormat="true" ht="24" customHeight="true" spans="1:12">
      <c r="A31" s="6">
        <v>10.2</v>
      </c>
      <c r="B31" s="7">
        <v>1</v>
      </c>
      <c r="C31" s="8">
        <v>1</v>
      </c>
      <c r="D31" s="8">
        <v>1</v>
      </c>
      <c r="E31" s="8">
        <v>1</v>
      </c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8">
        <v>1</v>
      </c>
      <c r="L31" s="8">
        <v>1</v>
      </c>
    </row>
    <row r="32" s="1" customFormat="true" ht="24" customHeight="true" spans="1:12">
      <c r="A32" s="6">
        <v>10.3</v>
      </c>
      <c r="B32" s="7">
        <v>1</v>
      </c>
      <c r="C32" s="8">
        <v>1</v>
      </c>
      <c r="D32" s="8">
        <v>1</v>
      </c>
      <c r="E32" s="8">
        <v>1</v>
      </c>
      <c r="F32" s="8">
        <v>1</v>
      </c>
      <c r="G32" s="8">
        <v>1</v>
      </c>
      <c r="H32" s="8">
        <v>1</v>
      </c>
      <c r="I32" s="8">
        <v>1</v>
      </c>
      <c r="J32" s="8">
        <v>1</v>
      </c>
      <c r="K32" s="8">
        <v>1</v>
      </c>
      <c r="L32" s="8">
        <v>1</v>
      </c>
    </row>
    <row r="33" s="1" customFormat="true" ht="24" customHeight="true" spans="1:13">
      <c r="A33" s="6">
        <v>11.1</v>
      </c>
      <c r="B33" s="7">
        <v>2</v>
      </c>
      <c r="C33" s="8">
        <v>2</v>
      </c>
      <c r="D33" s="8">
        <v>2</v>
      </c>
      <c r="E33" s="8">
        <v>2</v>
      </c>
      <c r="F33" s="8">
        <v>2</v>
      </c>
      <c r="G33" s="8">
        <v>2</v>
      </c>
      <c r="H33" s="8">
        <v>2</v>
      </c>
      <c r="I33" s="8">
        <v>2</v>
      </c>
      <c r="J33" s="8">
        <v>2</v>
      </c>
      <c r="K33" s="8">
        <v>2</v>
      </c>
      <c r="L33" s="8">
        <v>2</v>
      </c>
      <c r="M33" s="1" t="str">
        <f t="shared" ref="M33:M45" si="2">IF(C33-B33&lt;=0,"","有问题")</f>
        <v/>
      </c>
    </row>
    <row r="34" s="1" customFormat="true" ht="24" customHeight="true" spans="1:13">
      <c r="A34" s="6">
        <v>11.2</v>
      </c>
      <c r="B34" s="7">
        <v>2</v>
      </c>
      <c r="C34" s="8">
        <v>2</v>
      </c>
      <c r="D34" s="8">
        <v>2</v>
      </c>
      <c r="E34" s="8">
        <v>2</v>
      </c>
      <c r="F34" s="8">
        <v>2</v>
      </c>
      <c r="G34" s="8">
        <v>2</v>
      </c>
      <c r="H34" s="8">
        <v>2</v>
      </c>
      <c r="I34" s="8">
        <v>2</v>
      </c>
      <c r="J34" s="8">
        <v>2</v>
      </c>
      <c r="K34" s="8">
        <v>2</v>
      </c>
      <c r="L34" s="8">
        <v>2</v>
      </c>
      <c r="M34" s="1" t="str">
        <f t="shared" si="2"/>
        <v/>
      </c>
    </row>
    <row r="35" s="1" customFormat="true" ht="24" customHeight="true" spans="1:13">
      <c r="A35" s="6">
        <v>12.1</v>
      </c>
      <c r="B35" s="7">
        <v>6</v>
      </c>
      <c r="C35" s="8">
        <v>5</v>
      </c>
      <c r="D35" s="8">
        <v>5</v>
      </c>
      <c r="E35" s="8">
        <v>5</v>
      </c>
      <c r="F35" s="8">
        <v>5</v>
      </c>
      <c r="G35" s="8">
        <v>5</v>
      </c>
      <c r="H35" s="8">
        <v>5</v>
      </c>
      <c r="I35" s="8">
        <v>5</v>
      </c>
      <c r="J35" s="8">
        <v>5</v>
      </c>
      <c r="K35" s="8">
        <v>5</v>
      </c>
      <c r="L35" s="8">
        <v>6</v>
      </c>
      <c r="M35" s="1" t="str">
        <f t="shared" si="2"/>
        <v/>
      </c>
    </row>
    <row r="36" s="1" customFormat="true" ht="24" customHeight="true" spans="1:13">
      <c r="A36" s="6">
        <v>12.2</v>
      </c>
      <c r="B36" s="7">
        <v>2</v>
      </c>
      <c r="C36" s="8">
        <v>2</v>
      </c>
      <c r="D36" s="8">
        <v>2</v>
      </c>
      <c r="E36" s="8">
        <v>2</v>
      </c>
      <c r="F36" s="8">
        <v>1</v>
      </c>
      <c r="G36" s="8">
        <v>1</v>
      </c>
      <c r="H36" s="8">
        <v>2</v>
      </c>
      <c r="I36" s="8">
        <v>1</v>
      </c>
      <c r="J36" s="8">
        <v>2</v>
      </c>
      <c r="K36" s="8">
        <v>1</v>
      </c>
      <c r="L36" s="8">
        <v>1</v>
      </c>
      <c r="M36" s="1" t="str">
        <f t="shared" si="2"/>
        <v/>
      </c>
    </row>
    <row r="37" s="1" customFormat="true" ht="24" customHeight="true" spans="1:13">
      <c r="A37" s="6">
        <v>13.1</v>
      </c>
      <c r="B37" s="7">
        <v>2</v>
      </c>
      <c r="C37" s="8">
        <v>2</v>
      </c>
      <c r="D37" s="8">
        <v>2</v>
      </c>
      <c r="E37" s="8">
        <v>2</v>
      </c>
      <c r="F37" s="8">
        <v>2</v>
      </c>
      <c r="G37" s="8">
        <v>2</v>
      </c>
      <c r="H37" s="8">
        <v>2</v>
      </c>
      <c r="I37" s="8">
        <v>2</v>
      </c>
      <c r="J37" s="8">
        <v>2</v>
      </c>
      <c r="K37" s="8">
        <v>2</v>
      </c>
      <c r="L37" s="8">
        <v>2</v>
      </c>
      <c r="M37" s="1" t="str">
        <f t="shared" si="2"/>
        <v/>
      </c>
    </row>
    <row r="38" s="1" customFormat="true" ht="24" customHeight="true" spans="1:13">
      <c r="A38" s="6">
        <v>13.2</v>
      </c>
      <c r="B38" s="7">
        <v>2</v>
      </c>
      <c r="C38" s="8">
        <v>2</v>
      </c>
      <c r="D38" s="8">
        <v>2</v>
      </c>
      <c r="E38" s="8">
        <v>2</v>
      </c>
      <c r="F38" s="8">
        <v>2</v>
      </c>
      <c r="G38" s="8">
        <v>2</v>
      </c>
      <c r="H38" s="8">
        <v>2</v>
      </c>
      <c r="I38" s="8">
        <v>2</v>
      </c>
      <c r="J38" s="8">
        <v>2</v>
      </c>
      <c r="K38" s="8">
        <v>2</v>
      </c>
      <c r="L38" s="8">
        <v>2</v>
      </c>
      <c r="M38" s="1" t="str">
        <f t="shared" si="2"/>
        <v/>
      </c>
    </row>
    <row r="39" s="1" customFormat="true" ht="24" customHeight="true" spans="1:13">
      <c r="A39" s="6">
        <v>14.1</v>
      </c>
      <c r="B39" s="7">
        <v>3</v>
      </c>
      <c r="C39" s="8">
        <v>3</v>
      </c>
      <c r="D39" s="8">
        <v>3</v>
      </c>
      <c r="E39" s="8">
        <v>3</v>
      </c>
      <c r="F39" s="8">
        <v>3</v>
      </c>
      <c r="G39" s="8">
        <v>3</v>
      </c>
      <c r="H39" s="8">
        <v>3</v>
      </c>
      <c r="I39" s="8">
        <v>3</v>
      </c>
      <c r="J39" s="8">
        <v>3</v>
      </c>
      <c r="K39" s="8">
        <v>2</v>
      </c>
      <c r="L39" s="8">
        <v>3</v>
      </c>
      <c r="M39" s="1" t="str">
        <f t="shared" si="2"/>
        <v/>
      </c>
    </row>
    <row r="40" s="1" customFormat="true" ht="24" customHeight="true" spans="1:13">
      <c r="A40" s="6">
        <v>15.1</v>
      </c>
      <c r="B40" s="7">
        <v>3</v>
      </c>
      <c r="C40" s="8">
        <v>3</v>
      </c>
      <c r="D40" s="8">
        <v>3</v>
      </c>
      <c r="E40" s="8">
        <v>3</v>
      </c>
      <c r="F40" s="8">
        <v>3</v>
      </c>
      <c r="G40" s="8">
        <v>3</v>
      </c>
      <c r="H40" s="8">
        <v>3</v>
      </c>
      <c r="I40" s="8">
        <v>3</v>
      </c>
      <c r="J40" s="8">
        <v>3</v>
      </c>
      <c r="K40" s="8">
        <v>2.5</v>
      </c>
      <c r="L40" s="8">
        <v>3</v>
      </c>
      <c r="M40" s="1" t="str">
        <f t="shared" si="2"/>
        <v/>
      </c>
    </row>
    <row r="41" s="1" customFormat="true" ht="24" customHeight="true" spans="1:13">
      <c r="A41" s="6">
        <v>15.2</v>
      </c>
      <c r="B41" s="7">
        <v>4</v>
      </c>
      <c r="C41" s="8">
        <v>4</v>
      </c>
      <c r="D41" s="8">
        <v>4</v>
      </c>
      <c r="E41" s="8">
        <v>4</v>
      </c>
      <c r="F41" s="8">
        <v>4</v>
      </c>
      <c r="G41" s="8">
        <v>4</v>
      </c>
      <c r="H41" s="8">
        <v>4</v>
      </c>
      <c r="I41" s="8">
        <v>4</v>
      </c>
      <c r="J41" s="8">
        <v>4</v>
      </c>
      <c r="K41" s="8">
        <v>4</v>
      </c>
      <c r="L41" s="8">
        <v>4</v>
      </c>
      <c r="M41" s="1" t="str">
        <f t="shared" si="2"/>
        <v/>
      </c>
    </row>
    <row r="42" s="1" customFormat="true" ht="24" customHeight="true" spans="1:13">
      <c r="A42" s="6">
        <v>15.3</v>
      </c>
      <c r="B42" s="7">
        <v>4</v>
      </c>
      <c r="C42" s="8">
        <v>4</v>
      </c>
      <c r="D42" s="8">
        <v>4</v>
      </c>
      <c r="E42" s="8">
        <v>3</v>
      </c>
      <c r="F42" s="8">
        <v>3</v>
      </c>
      <c r="G42" s="8">
        <v>3</v>
      </c>
      <c r="H42" s="8">
        <v>4</v>
      </c>
      <c r="I42" s="8">
        <v>4</v>
      </c>
      <c r="J42" s="8">
        <v>4</v>
      </c>
      <c r="K42" s="8">
        <v>4</v>
      </c>
      <c r="L42" s="8">
        <v>4</v>
      </c>
      <c r="M42" s="1" t="str">
        <f t="shared" si="2"/>
        <v/>
      </c>
    </row>
    <row r="43" s="1" customFormat="true" ht="24" customHeight="true" spans="1:13">
      <c r="A43" s="6">
        <v>16.1</v>
      </c>
      <c r="B43" s="7">
        <v>4</v>
      </c>
      <c r="C43" s="8">
        <v>4</v>
      </c>
      <c r="D43" s="8">
        <v>4</v>
      </c>
      <c r="E43" s="8">
        <v>4</v>
      </c>
      <c r="F43" s="8">
        <v>2</v>
      </c>
      <c r="G43" s="8">
        <v>2</v>
      </c>
      <c r="H43" s="8">
        <v>4</v>
      </c>
      <c r="I43" s="8">
        <v>4</v>
      </c>
      <c r="J43" s="8">
        <v>4</v>
      </c>
      <c r="K43" s="8">
        <v>4</v>
      </c>
      <c r="L43" s="8">
        <v>4</v>
      </c>
      <c r="M43" s="1" t="str">
        <f t="shared" si="2"/>
        <v/>
      </c>
    </row>
    <row r="44" s="1" customFormat="true" ht="24" customHeight="true" spans="1:13">
      <c r="A44" s="6">
        <v>17.1</v>
      </c>
      <c r="B44" s="7">
        <v>3</v>
      </c>
      <c r="C44" s="8">
        <v>2</v>
      </c>
      <c r="D44" s="8">
        <v>3</v>
      </c>
      <c r="E44" s="8">
        <v>3</v>
      </c>
      <c r="F44" s="8">
        <v>2</v>
      </c>
      <c r="G44" s="8">
        <v>2</v>
      </c>
      <c r="H44" s="8">
        <v>3</v>
      </c>
      <c r="I44" s="8">
        <v>3</v>
      </c>
      <c r="J44" s="8">
        <v>3</v>
      </c>
      <c r="K44" s="8">
        <v>3</v>
      </c>
      <c r="L44" s="8">
        <v>3</v>
      </c>
      <c r="M44" s="1" t="str">
        <f t="shared" si="2"/>
        <v/>
      </c>
    </row>
    <row r="45" s="1" customFormat="true" ht="24" customHeight="true" spans="1:13">
      <c r="A45" s="6">
        <v>17.2</v>
      </c>
      <c r="B45" s="7">
        <v>3</v>
      </c>
      <c r="C45" s="8">
        <v>3</v>
      </c>
      <c r="D45" s="8">
        <v>3</v>
      </c>
      <c r="E45" s="8">
        <v>3</v>
      </c>
      <c r="F45" s="8">
        <v>3</v>
      </c>
      <c r="G45" s="8">
        <v>3</v>
      </c>
      <c r="H45" s="8">
        <v>3</v>
      </c>
      <c r="I45" s="8">
        <v>3</v>
      </c>
      <c r="J45" s="8">
        <v>3</v>
      </c>
      <c r="K45" s="8">
        <v>3</v>
      </c>
      <c r="L45" s="8">
        <v>3</v>
      </c>
      <c r="M45" s="1" t="str">
        <f t="shared" si="2"/>
        <v/>
      </c>
    </row>
    <row r="46" s="1" customFormat="true" ht="24" customHeight="true" spans="1:12">
      <c r="A46" s="6" t="s">
        <v>79</v>
      </c>
      <c r="B46" s="12">
        <v>100</v>
      </c>
      <c r="C46" s="8">
        <f t="shared" ref="C46:L46" si="3">SUM(C3:C45)</f>
        <v>93.5</v>
      </c>
      <c r="D46" s="8">
        <f t="shared" si="3"/>
        <v>94.5</v>
      </c>
      <c r="E46" s="8">
        <f t="shared" si="3"/>
        <v>93</v>
      </c>
      <c r="F46" s="8">
        <f t="shared" si="3"/>
        <v>90</v>
      </c>
      <c r="G46" s="8">
        <f t="shared" si="3"/>
        <v>89.5</v>
      </c>
      <c r="H46" s="8">
        <f t="shared" si="3"/>
        <v>93</v>
      </c>
      <c r="I46" s="8">
        <f t="shared" si="3"/>
        <v>93</v>
      </c>
      <c r="J46" s="8">
        <f t="shared" si="3"/>
        <v>96</v>
      </c>
      <c r="K46" s="8">
        <f t="shared" si="3"/>
        <v>86.5</v>
      </c>
      <c r="L46" s="8">
        <f t="shared" si="3"/>
        <v>97</v>
      </c>
    </row>
    <row r="52" ht="16" customHeight="true" spans="9:10">
      <c r="I52" s="14" t="s">
        <v>80</v>
      </c>
      <c r="J52" s="15">
        <f>(SUM(C46:L46)-MAX(C46:L46)-MIN(C46:L46))/8</f>
        <v>92.8125</v>
      </c>
    </row>
    <row r="53" spans="9:10">
      <c r="I53" s="14"/>
      <c r="J53" s="15"/>
    </row>
    <row r="54" spans="9:10">
      <c r="I54" s="16" t="s">
        <v>81</v>
      </c>
      <c r="J54" s="17" t="str">
        <f>IF(J52&lt;80,"不通过",IF(AND(J52&lt;85,J52&gt;=80),"通过",IF(AND(J52&lt;95,J52&gt;=85),"良好","优秀")))</f>
        <v>良好</v>
      </c>
    </row>
    <row r="55" spans="9:10">
      <c r="I55" s="16"/>
      <c r="J55" s="17"/>
    </row>
  </sheetData>
  <mergeCells count="5">
    <mergeCell ref="A1:L1"/>
    <mergeCell ref="I52:I53"/>
    <mergeCell ref="I54:I55"/>
    <mergeCell ref="J52:J53"/>
    <mergeCell ref="J54:J55"/>
  </mergeCells>
  <printOptions horizontalCentered="true"/>
  <pageMargins left="0.314583333333333" right="0.314583333333333" top="0.354166666666667" bottom="0.236111111111111" header="0.275" footer="0.196527777777778"/>
  <pageSetup paperSize="9" scale="93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true"/>
  </sheetPr>
  <dimension ref="A1:M55"/>
  <sheetViews>
    <sheetView view="pageBreakPreview" zoomScale="70" zoomScaleNormal="100" zoomScaleSheetLayoutView="70" workbookViewId="0">
      <pane xSplit="2" ySplit="2" topLeftCell="C19" activePane="bottomRight" state="frozen"/>
      <selection/>
      <selection pane="topRight"/>
      <selection pane="bottomLeft"/>
      <selection pane="bottomRight" activeCell="I44" sqref="I44"/>
    </sheetView>
  </sheetViews>
  <sheetFormatPr defaultColWidth="9" defaultRowHeight="13.5"/>
  <cols>
    <col min="2" max="2" width="10.6666666666667" customWidth="true"/>
    <col min="3" max="12" width="13.5583333333333" customWidth="true"/>
  </cols>
  <sheetData>
    <row r="1" ht="19.5" spans="1:12">
      <c r="A1" s="2" t="s">
        <v>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37.95" customHeight="true" spans="1:12">
      <c r="A2" s="3" t="s">
        <v>59</v>
      </c>
      <c r="B2" s="4" t="s">
        <v>60</v>
      </c>
      <c r="C2" s="5" t="s">
        <v>61</v>
      </c>
      <c r="D2" s="5" t="s">
        <v>62</v>
      </c>
      <c r="E2" s="5" t="s">
        <v>63</v>
      </c>
      <c r="F2" s="5" t="s">
        <v>64</v>
      </c>
      <c r="G2" s="5" t="s">
        <v>65</v>
      </c>
      <c r="H2" s="13" t="s">
        <v>66</v>
      </c>
      <c r="I2" s="5" t="s">
        <v>67</v>
      </c>
      <c r="J2" s="13" t="s">
        <v>68</v>
      </c>
      <c r="K2" s="5" t="s">
        <v>69</v>
      </c>
      <c r="L2" s="13" t="s">
        <v>69</v>
      </c>
    </row>
    <row r="3" s="1" customFormat="true" ht="24" customHeight="true" spans="1:13">
      <c r="A3" s="6">
        <v>1.1</v>
      </c>
      <c r="B3" s="7">
        <v>3</v>
      </c>
      <c r="C3" s="8">
        <v>3</v>
      </c>
      <c r="D3" s="8">
        <v>3</v>
      </c>
      <c r="E3" s="8">
        <v>3</v>
      </c>
      <c r="F3" s="8">
        <v>3</v>
      </c>
      <c r="G3" s="8">
        <v>3</v>
      </c>
      <c r="H3" s="8">
        <v>3</v>
      </c>
      <c r="I3" s="8">
        <v>3</v>
      </c>
      <c r="J3" s="8">
        <v>3</v>
      </c>
      <c r="K3" s="8">
        <v>3</v>
      </c>
      <c r="L3" s="8">
        <v>3</v>
      </c>
      <c r="M3" s="1" t="str">
        <f t="shared" ref="M3:M24" si="0">IF(C3-B3&lt;=0,"","有问题")</f>
        <v/>
      </c>
    </row>
    <row r="4" s="1" customFormat="true" ht="24" customHeight="true" spans="1:13">
      <c r="A4" s="6">
        <v>1.2</v>
      </c>
      <c r="B4" s="7">
        <v>3</v>
      </c>
      <c r="C4" s="8">
        <v>3</v>
      </c>
      <c r="D4" s="8">
        <v>3</v>
      </c>
      <c r="E4" s="8">
        <v>3</v>
      </c>
      <c r="F4" s="8">
        <v>3</v>
      </c>
      <c r="G4" s="8">
        <v>3</v>
      </c>
      <c r="H4" s="8">
        <v>3</v>
      </c>
      <c r="I4" s="8">
        <v>3</v>
      </c>
      <c r="J4" s="8">
        <v>3</v>
      </c>
      <c r="K4" s="8">
        <v>3</v>
      </c>
      <c r="L4" s="8">
        <v>3</v>
      </c>
      <c r="M4" s="1" t="str">
        <f t="shared" si="0"/>
        <v/>
      </c>
    </row>
    <row r="5" s="1" customFormat="true" ht="24" customHeight="true" spans="1:13">
      <c r="A5" s="6">
        <v>1.3</v>
      </c>
      <c r="B5" s="7">
        <v>3</v>
      </c>
      <c r="C5" s="8">
        <v>3</v>
      </c>
      <c r="D5" s="8">
        <v>3</v>
      </c>
      <c r="E5" s="8">
        <v>3</v>
      </c>
      <c r="F5" s="8">
        <v>3</v>
      </c>
      <c r="G5" s="8">
        <v>3</v>
      </c>
      <c r="H5" s="8">
        <v>3</v>
      </c>
      <c r="I5" s="8">
        <v>3</v>
      </c>
      <c r="J5" s="8">
        <v>3</v>
      </c>
      <c r="K5" s="8">
        <v>3</v>
      </c>
      <c r="L5" s="8">
        <v>3</v>
      </c>
      <c r="M5" s="1" t="str">
        <f t="shared" si="0"/>
        <v/>
      </c>
    </row>
    <row r="6" s="1" customFormat="true" ht="24" customHeight="true" spans="1:13">
      <c r="A6" s="6">
        <v>2.1</v>
      </c>
      <c r="B6" s="7">
        <v>3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8">
        <v>3</v>
      </c>
      <c r="M6" s="1" t="str">
        <f t="shared" si="0"/>
        <v/>
      </c>
    </row>
    <row r="7" s="1" customFormat="true" ht="24" customHeight="true" spans="1:13">
      <c r="A7" s="6">
        <v>2.2</v>
      </c>
      <c r="B7" s="7">
        <v>3</v>
      </c>
      <c r="C7" s="8">
        <v>2</v>
      </c>
      <c r="D7" s="8">
        <v>3</v>
      </c>
      <c r="E7" s="8">
        <v>2</v>
      </c>
      <c r="F7" s="8">
        <v>2</v>
      </c>
      <c r="G7" s="8">
        <v>2</v>
      </c>
      <c r="H7" s="8">
        <v>2</v>
      </c>
      <c r="I7" s="8">
        <v>2</v>
      </c>
      <c r="J7" s="8">
        <v>3</v>
      </c>
      <c r="K7" s="8">
        <v>2</v>
      </c>
      <c r="L7" s="8">
        <v>2</v>
      </c>
      <c r="M7" s="1" t="str">
        <f t="shared" si="0"/>
        <v/>
      </c>
    </row>
    <row r="8" s="1" customFormat="true" ht="24" customHeight="true" spans="1:13">
      <c r="A8" s="6">
        <v>3.1</v>
      </c>
      <c r="B8" s="7">
        <v>3</v>
      </c>
      <c r="C8" s="8">
        <v>2</v>
      </c>
      <c r="D8" s="8">
        <v>2</v>
      </c>
      <c r="E8" s="8">
        <v>2</v>
      </c>
      <c r="F8" s="8">
        <v>2</v>
      </c>
      <c r="G8" s="8">
        <v>2</v>
      </c>
      <c r="H8" s="8">
        <v>2</v>
      </c>
      <c r="I8" s="8">
        <v>2</v>
      </c>
      <c r="J8" s="8">
        <v>2</v>
      </c>
      <c r="K8" s="8">
        <v>2</v>
      </c>
      <c r="L8" s="8">
        <v>2</v>
      </c>
      <c r="M8" s="1" t="str">
        <f t="shared" si="0"/>
        <v/>
      </c>
    </row>
    <row r="9" s="1" customFormat="true" ht="24" customHeight="true" spans="1:13">
      <c r="A9" s="6">
        <v>3.2</v>
      </c>
      <c r="B9" s="7">
        <v>3</v>
      </c>
      <c r="C9" s="8">
        <v>2</v>
      </c>
      <c r="D9" s="8">
        <v>2</v>
      </c>
      <c r="E9" s="8">
        <v>2</v>
      </c>
      <c r="F9" s="8">
        <v>2</v>
      </c>
      <c r="G9" s="8">
        <v>2</v>
      </c>
      <c r="H9" s="8">
        <v>2</v>
      </c>
      <c r="I9" s="8">
        <v>2</v>
      </c>
      <c r="J9" s="8">
        <v>2</v>
      </c>
      <c r="K9" s="8">
        <v>2</v>
      </c>
      <c r="L9" s="8">
        <v>2</v>
      </c>
      <c r="M9" s="1" t="str">
        <f t="shared" si="0"/>
        <v/>
      </c>
    </row>
    <row r="10" s="1" customFormat="true" ht="24" customHeight="true" spans="1:13">
      <c r="A10" s="6">
        <v>4.1</v>
      </c>
      <c r="B10" s="7">
        <v>3</v>
      </c>
      <c r="C10" s="8">
        <v>3</v>
      </c>
      <c r="D10" s="8">
        <v>3</v>
      </c>
      <c r="E10" s="8">
        <v>3</v>
      </c>
      <c r="F10" s="8">
        <v>3</v>
      </c>
      <c r="G10" s="8">
        <v>3</v>
      </c>
      <c r="H10" s="8">
        <v>3</v>
      </c>
      <c r="I10" s="8">
        <v>3</v>
      </c>
      <c r="J10" s="8">
        <v>3</v>
      </c>
      <c r="K10" s="8">
        <v>3</v>
      </c>
      <c r="L10" s="8">
        <v>2.5</v>
      </c>
      <c r="M10" s="1" t="str">
        <f t="shared" si="0"/>
        <v/>
      </c>
    </row>
    <row r="11" s="1" customFormat="true" ht="24" customHeight="true" spans="1:13">
      <c r="A11" s="6">
        <v>4.2</v>
      </c>
      <c r="B11" s="7">
        <v>2</v>
      </c>
      <c r="C11" s="8">
        <v>2</v>
      </c>
      <c r="D11" s="8">
        <v>2</v>
      </c>
      <c r="E11" s="8">
        <v>2</v>
      </c>
      <c r="F11" s="8">
        <v>2</v>
      </c>
      <c r="G11" s="8">
        <v>2</v>
      </c>
      <c r="H11" s="8">
        <v>2</v>
      </c>
      <c r="I11" s="8">
        <v>2</v>
      </c>
      <c r="J11" s="8">
        <v>2</v>
      </c>
      <c r="K11" s="8">
        <v>2</v>
      </c>
      <c r="L11" s="8">
        <v>2</v>
      </c>
      <c r="M11" s="1" t="str">
        <f t="shared" si="0"/>
        <v/>
      </c>
    </row>
    <row r="12" s="1" customFormat="true" ht="24" customHeight="true" spans="1:13">
      <c r="A12" s="6">
        <v>4.3</v>
      </c>
      <c r="B12" s="7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1" t="str">
        <f t="shared" si="0"/>
        <v/>
      </c>
    </row>
    <row r="13" s="1" customFormat="true" ht="24" customHeight="true" spans="1:13">
      <c r="A13" s="6">
        <v>5.1</v>
      </c>
      <c r="B13" s="7">
        <v>3</v>
      </c>
      <c r="C13" s="8">
        <v>3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3</v>
      </c>
      <c r="K13" s="8">
        <v>3</v>
      </c>
      <c r="L13" s="8">
        <v>3</v>
      </c>
      <c r="M13" s="1" t="str">
        <f t="shared" si="0"/>
        <v/>
      </c>
    </row>
    <row r="14" s="1" customFormat="true" ht="24" customHeight="true" spans="1:13">
      <c r="A14" s="6">
        <v>5.2</v>
      </c>
      <c r="B14" s="7">
        <v>2</v>
      </c>
      <c r="C14" s="8">
        <v>2</v>
      </c>
      <c r="D14" s="8">
        <v>2</v>
      </c>
      <c r="E14" s="8">
        <v>2</v>
      </c>
      <c r="F14" s="8">
        <v>2</v>
      </c>
      <c r="G14" s="8">
        <v>2</v>
      </c>
      <c r="H14" s="8">
        <v>2</v>
      </c>
      <c r="I14" s="8">
        <v>1</v>
      </c>
      <c r="J14" s="8">
        <v>2</v>
      </c>
      <c r="K14" s="8">
        <v>1.5</v>
      </c>
      <c r="L14" s="8">
        <v>2</v>
      </c>
      <c r="M14" s="1" t="str">
        <f t="shared" si="0"/>
        <v/>
      </c>
    </row>
    <row r="15" s="1" customFormat="true" ht="24" customHeight="true" spans="1:13">
      <c r="A15" s="6">
        <v>5.3</v>
      </c>
      <c r="B15" s="7">
        <v>2</v>
      </c>
      <c r="C15" s="8">
        <v>1</v>
      </c>
      <c r="D15" s="8">
        <v>2</v>
      </c>
      <c r="E15" s="8">
        <v>2</v>
      </c>
      <c r="F15" s="8">
        <v>2</v>
      </c>
      <c r="G15" s="8">
        <v>2</v>
      </c>
      <c r="H15" s="8">
        <v>2</v>
      </c>
      <c r="I15" s="8">
        <v>1.5</v>
      </c>
      <c r="J15" s="8">
        <v>2</v>
      </c>
      <c r="K15" s="8">
        <v>2</v>
      </c>
      <c r="L15" s="8">
        <v>2</v>
      </c>
      <c r="M15" s="1" t="str">
        <f t="shared" si="0"/>
        <v/>
      </c>
    </row>
    <row r="16" s="1" customFormat="true" ht="24" customHeight="true" spans="1:13">
      <c r="A16" s="6">
        <v>5.4</v>
      </c>
      <c r="B16" s="7">
        <v>2</v>
      </c>
      <c r="C16" s="8">
        <v>2</v>
      </c>
      <c r="D16" s="8">
        <v>2</v>
      </c>
      <c r="E16" s="8">
        <v>2</v>
      </c>
      <c r="F16" s="8">
        <v>2</v>
      </c>
      <c r="G16" s="8">
        <v>2</v>
      </c>
      <c r="H16" s="8">
        <v>2</v>
      </c>
      <c r="I16" s="8">
        <v>2</v>
      </c>
      <c r="J16" s="8">
        <v>2</v>
      </c>
      <c r="K16" s="8">
        <v>2</v>
      </c>
      <c r="L16" s="8">
        <v>2</v>
      </c>
      <c r="M16" s="1" t="str">
        <f t="shared" si="0"/>
        <v/>
      </c>
    </row>
    <row r="17" s="1" customFormat="true" ht="24" customHeight="true" spans="1:13">
      <c r="A17" s="6">
        <v>6.1</v>
      </c>
      <c r="B17" s="7">
        <v>1</v>
      </c>
      <c r="C17" s="8">
        <v>1</v>
      </c>
      <c r="D17" s="8">
        <v>0.5</v>
      </c>
      <c r="E17" s="8">
        <v>0.5</v>
      </c>
      <c r="F17" s="8">
        <v>0.5</v>
      </c>
      <c r="G17" s="8">
        <v>0.5</v>
      </c>
      <c r="H17" s="8">
        <v>0.5</v>
      </c>
      <c r="I17" s="8">
        <v>0.5</v>
      </c>
      <c r="J17" s="8">
        <v>1</v>
      </c>
      <c r="K17" s="8">
        <v>0.5</v>
      </c>
      <c r="L17" s="8">
        <v>0.5</v>
      </c>
      <c r="M17" s="1" t="str">
        <f t="shared" si="0"/>
        <v/>
      </c>
    </row>
    <row r="18" s="1" customFormat="true" ht="24" customHeight="true" spans="1:13">
      <c r="A18" s="6">
        <v>6.2</v>
      </c>
      <c r="B18" s="7">
        <v>1</v>
      </c>
      <c r="C18" s="8">
        <v>1</v>
      </c>
      <c r="D18" s="8">
        <v>1</v>
      </c>
      <c r="E18" s="8">
        <v>1</v>
      </c>
      <c r="F18" s="8">
        <v>1</v>
      </c>
      <c r="G18" s="8">
        <v>0.5</v>
      </c>
      <c r="H18" s="8">
        <v>0.5</v>
      </c>
      <c r="I18" s="8">
        <v>1</v>
      </c>
      <c r="J18" s="8">
        <v>1</v>
      </c>
      <c r="K18" s="8">
        <v>0.5</v>
      </c>
      <c r="L18" s="8">
        <v>1</v>
      </c>
      <c r="M18" s="1" t="str">
        <f t="shared" si="0"/>
        <v/>
      </c>
    </row>
    <row r="19" s="1" customFormat="true" ht="24" customHeight="true" spans="1:13">
      <c r="A19" s="6">
        <v>6.3</v>
      </c>
      <c r="B19" s="7">
        <v>1</v>
      </c>
      <c r="C19" s="8">
        <v>1</v>
      </c>
      <c r="D19" s="8">
        <v>1</v>
      </c>
      <c r="E19" s="8">
        <v>1</v>
      </c>
      <c r="F19" s="8">
        <v>1</v>
      </c>
      <c r="G19" s="8">
        <v>1</v>
      </c>
      <c r="H19" s="8">
        <v>0.5</v>
      </c>
      <c r="I19" s="8">
        <v>1</v>
      </c>
      <c r="J19" s="8">
        <v>1</v>
      </c>
      <c r="K19" s="8">
        <v>0.5</v>
      </c>
      <c r="L19" s="8">
        <v>1</v>
      </c>
      <c r="M19" s="1" t="str">
        <f t="shared" si="0"/>
        <v/>
      </c>
    </row>
    <row r="20" s="1" customFormat="true" ht="24" customHeight="true" spans="1:13">
      <c r="A20" s="6">
        <v>7.1</v>
      </c>
      <c r="B20" s="7">
        <v>2</v>
      </c>
      <c r="C20" s="8">
        <v>2</v>
      </c>
      <c r="D20" s="8">
        <v>2</v>
      </c>
      <c r="E20" s="8">
        <v>2</v>
      </c>
      <c r="F20" s="8">
        <v>2</v>
      </c>
      <c r="G20" s="8">
        <v>2</v>
      </c>
      <c r="H20" s="8">
        <v>2</v>
      </c>
      <c r="I20" s="8">
        <v>2</v>
      </c>
      <c r="J20" s="8">
        <v>2</v>
      </c>
      <c r="K20" s="8">
        <v>1.5</v>
      </c>
      <c r="L20" s="8">
        <v>2</v>
      </c>
      <c r="M20" s="1" t="str">
        <f t="shared" si="0"/>
        <v/>
      </c>
    </row>
    <row r="21" s="1" customFormat="true" ht="24" customHeight="true" spans="1:13">
      <c r="A21" s="6">
        <v>7.2</v>
      </c>
      <c r="B21" s="7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1</v>
      </c>
      <c r="M21" s="1" t="str">
        <f t="shared" si="0"/>
        <v/>
      </c>
    </row>
    <row r="22" s="1" customFormat="true" ht="24" customHeight="true" spans="1:13">
      <c r="A22" s="6">
        <v>7.3</v>
      </c>
      <c r="B22" s="7">
        <v>2</v>
      </c>
      <c r="C22" s="8">
        <v>2</v>
      </c>
      <c r="D22" s="8">
        <v>2</v>
      </c>
      <c r="E22" s="8">
        <v>2</v>
      </c>
      <c r="F22" s="8">
        <v>2</v>
      </c>
      <c r="G22" s="8">
        <v>2</v>
      </c>
      <c r="H22" s="8">
        <v>2</v>
      </c>
      <c r="I22" s="8">
        <v>2</v>
      </c>
      <c r="J22" s="8">
        <v>2</v>
      </c>
      <c r="K22" s="8">
        <v>2</v>
      </c>
      <c r="L22" s="8">
        <v>2</v>
      </c>
      <c r="M22" s="1" t="str">
        <f t="shared" si="0"/>
        <v/>
      </c>
    </row>
    <row r="23" s="1" customFormat="true" ht="24" customHeight="true" spans="1:13">
      <c r="A23" s="6">
        <v>7.4</v>
      </c>
      <c r="B23" s="7">
        <v>2</v>
      </c>
      <c r="C23" s="8">
        <v>2</v>
      </c>
      <c r="D23" s="8">
        <v>2</v>
      </c>
      <c r="E23" s="8">
        <v>2</v>
      </c>
      <c r="F23" s="8">
        <v>2</v>
      </c>
      <c r="G23" s="8">
        <v>2</v>
      </c>
      <c r="H23" s="8">
        <v>2</v>
      </c>
      <c r="I23" s="8">
        <v>2</v>
      </c>
      <c r="J23" s="8">
        <v>2</v>
      </c>
      <c r="K23" s="8">
        <v>2</v>
      </c>
      <c r="L23" s="8">
        <v>2</v>
      </c>
      <c r="M23" s="1" t="str">
        <f t="shared" si="0"/>
        <v/>
      </c>
    </row>
    <row r="24" s="1" customFormat="true" ht="24" customHeight="true" spans="1:13">
      <c r="A24" s="6">
        <v>8.1</v>
      </c>
      <c r="B24" s="7">
        <v>2</v>
      </c>
      <c r="C24" s="8">
        <v>2</v>
      </c>
      <c r="D24" s="8">
        <v>2</v>
      </c>
      <c r="E24" s="8">
        <v>2</v>
      </c>
      <c r="F24" s="8">
        <v>2</v>
      </c>
      <c r="G24" s="8">
        <v>2</v>
      </c>
      <c r="H24" s="8">
        <v>2</v>
      </c>
      <c r="I24" s="8">
        <v>2</v>
      </c>
      <c r="J24" s="8">
        <v>2</v>
      </c>
      <c r="K24" s="8">
        <v>2</v>
      </c>
      <c r="L24" s="8">
        <v>2</v>
      </c>
      <c r="M24" s="1" t="str">
        <f t="shared" si="0"/>
        <v/>
      </c>
    </row>
    <row r="25" s="1" customFormat="true" ht="24" customHeight="true" spans="1:12">
      <c r="A25" s="6">
        <v>8.2</v>
      </c>
      <c r="B25" s="7">
        <v>2</v>
      </c>
      <c r="C25" s="8">
        <v>2</v>
      </c>
      <c r="D25" s="8">
        <v>2</v>
      </c>
      <c r="E25" s="8">
        <v>2</v>
      </c>
      <c r="F25" s="8">
        <v>2</v>
      </c>
      <c r="G25" s="8">
        <v>2</v>
      </c>
      <c r="H25" s="8">
        <v>2</v>
      </c>
      <c r="I25" s="8">
        <v>2</v>
      </c>
      <c r="J25" s="8">
        <v>2</v>
      </c>
      <c r="K25" s="8">
        <v>2</v>
      </c>
      <c r="L25" s="8">
        <v>2</v>
      </c>
    </row>
    <row r="26" s="1" customFormat="true" ht="24" customHeight="true" spans="1:13">
      <c r="A26" s="3" t="s">
        <v>59</v>
      </c>
      <c r="B26" s="9" t="s">
        <v>60</v>
      </c>
      <c r="C26" s="10" t="s">
        <v>70</v>
      </c>
      <c r="D26" s="11" t="s">
        <v>71</v>
      </c>
      <c r="E26" s="11" t="s">
        <v>72</v>
      </c>
      <c r="F26" s="3" t="s">
        <v>73</v>
      </c>
      <c r="G26" s="3" t="s">
        <v>74</v>
      </c>
      <c r="H26" s="10" t="s">
        <v>75</v>
      </c>
      <c r="I26" s="3" t="s">
        <v>76</v>
      </c>
      <c r="J26" s="10" t="s">
        <v>77</v>
      </c>
      <c r="K26" s="3" t="s">
        <v>78</v>
      </c>
      <c r="L26" s="10" t="s">
        <v>78</v>
      </c>
      <c r="M26" s="1" t="str">
        <f>IF(C25-B25&lt;=0,"","有问题")</f>
        <v/>
      </c>
    </row>
    <row r="27" s="1" customFormat="true" ht="24" customHeight="true" spans="1:13">
      <c r="A27" s="6">
        <v>8.3</v>
      </c>
      <c r="B27" s="7">
        <v>3</v>
      </c>
      <c r="C27" s="8">
        <v>3</v>
      </c>
      <c r="D27" s="8">
        <v>3</v>
      </c>
      <c r="E27" s="8">
        <v>3</v>
      </c>
      <c r="F27" s="8">
        <v>3</v>
      </c>
      <c r="G27" s="8">
        <v>3</v>
      </c>
      <c r="H27" s="8">
        <v>3</v>
      </c>
      <c r="I27" s="8">
        <v>3</v>
      </c>
      <c r="J27" s="8">
        <v>3</v>
      </c>
      <c r="K27" s="8">
        <v>3</v>
      </c>
      <c r="L27" s="8">
        <v>3</v>
      </c>
      <c r="M27" s="1" t="str">
        <f t="shared" ref="M27:M30" si="1">IF(C29-B27&lt;=0,"","有问题")</f>
        <v/>
      </c>
    </row>
    <row r="28" s="1" customFormat="true" ht="24" customHeight="true" spans="1:13">
      <c r="A28" s="6">
        <v>9.1</v>
      </c>
      <c r="B28" s="7">
        <v>2</v>
      </c>
      <c r="C28" s="8">
        <v>2</v>
      </c>
      <c r="D28" s="8">
        <v>2</v>
      </c>
      <c r="E28" s="8">
        <v>2</v>
      </c>
      <c r="F28" s="8">
        <v>2</v>
      </c>
      <c r="G28" s="8">
        <v>2</v>
      </c>
      <c r="H28" s="8">
        <v>2</v>
      </c>
      <c r="I28" s="8">
        <v>2</v>
      </c>
      <c r="J28" s="8">
        <v>2</v>
      </c>
      <c r="K28" s="8">
        <v>2</v>
      </c>
      <c r="L28" s="8">
        <v>2</v>
      </c>
      <c r="M28" s="1" t="str">
        <f t="shared" si="1"/>
        <v/>
      </c>
    </row>
    <row r="29" s="1" customFormat="true" ht="24" customHeight="true" spans="1:13">
      <c r="A29" s="6">
        <v>9.2</v>
      </c>
      <c r="B29" s="7">
        <v>2</v>
      </c>
      <c r="C29" s="8">
        <v>2</v>
      </c>
      <c r="D29" s="8">
        <v>2</v>
      </c>
      <c r="E29" s="8">
        <v>1.5</v>
      </c>
      <c r="F29" s="8">
        <v>2</v>
      </c>
      <c r="G29" s="8">
        <v>1.5</v>
      </c>
      <c r="H29" s="8">
        <v>2</v>
      </c>
      <c r="I29" s="8">
        <v>2</v>
      </c>
      <c r="J29" s="8">
        <v>2</v>
      </c>
      <c r="K29" s="8">
        <v>1</v>
      </c>
      <c r="L29" s="8">
        <v>1.5</v>
      </c>
      <c r="M29" s="1" t="str">
        <f t="shared" si="1"/>
        <v/>
      </c>
    </row>
    <row r="30" s="1" customFormat="true" ht="24" customHeight="true" spans="1:13">
      <c r="A30" s="6">
        <v>10.1</v>
      </c>
      <c r="B30" s="7">
        <v>1</v>
      </c>
      <c r="C30" s="8">
        <v>1</v>
      </c>
      <c r="D30" s="8">
        <v>1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1</v>
      </c>
      <c r="L30" s="8">
        <v>1</v>
      </c>
      <c r="M30" s="1" t="str">
        <f t="shared" si="1"/>
        <v/>
      </c>
    </row>
    <row r="31" s="1" customFormat="true" ht="24" customHeight="true" spans="1:12">
      <c r="A31" s="6">
        <v>10.2</v>
      </c>
      <c r="B31" s="7">
        <v>1</v>
      </c>
      <c r="C31" s="8">
        <v>1</v>
      </c>
      <c r="D31" s="8">
        <v>1</v>
      </c>
      <c r="E31" s="8">
        <v>1</v>
      </c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8">
        <v>1</v>
      </c>
      <c r="L31" s="8">
        <v>1</v>
      </c>
    </row>
    <row r="32" s="1" customFormat="true" ht="24" customHeight="true" spans="1:12">
      <c r="A32" s="6">
        <v>10.3</v>
      </c>
      <c r="B32" s="7">
        <v>1</v>
      </c>
      <c r="C32" s="8">
        <v>1</v>
      </c>
      <c r="D32" s="8">
        <v>1</v>
      </c>
      <c r="E32" s="8">
        <v>1</v>
      </c>
      <c r="F32" s="8">
        <v>1</v>
      </c>
      <c r="G32" s="8">
        <v>1</v>
      </c>
      <c r="H32" s="8">
        <v>1</v>
      </c>
      <c r="I32" s="8">
        <v>1</v>
      </c>
      <c r="J32" s="8">
        <v>1</v>
      </c>
      <c r="K32" s="8">
        <v>1</v>
      </c>
      <c r="L32" s="8">
        <v>1</v>
      </c>
    </row>
    <row r="33" s="1" customFormat="true" ht="24" customHeight="true" spans="1:13">
      <c r="A33" s="6">
        <v>11.1</v>
      </c>
      <c r="B33" s="7">
        <v>2</v>
      </c>
      <c r="C33" s="8">
        <v>2</v>
      </c>
      <c r="D33" s="8">
        <v>2</v>
      </c>
      <c r="E33" s="8">
        <v>2</v>
      </c>
      <c r="F33" s="8">
        <v>2</v>
      </c>
      <c r="G33" s="8">
        <v>2</v>
      </c>
      <c r="H33" s="8">
        <v>2</v>
      </c>
      <c r="I33" s="8">
        <v>2</v>
      </c>
      <c r="J33" s="8">
        <v>2</v>
      </c>
      <c r="K33" s="8">
        <v>2</v>
      </c>
      <c r="L33" s="8">
        <v>2</v>
      </c>
      <c r="M33" s="1" t="str">
        <f t="shared" ref="M33:M45" si="2">IF(C33-B33&lt;=0,"","有问题")</f>
        <v/>
      </c>
    </row>
    <row r="34" s="1" customFormat="true" ht="24" customHeight="true" spans="1:13">
      <c r="A34" s="6">
        <v>11.2</v>
      </c>
      <c r="B34" s="7">
        <v>2</v>
      </c>
      <c r="C34" s="8">
        <v>2</v>
      </c>
      <c r="D34" s="8">
        <v>2</v>
      </c>
      <c r="E34" s="8">
        <v>2</v>
      </c>
      <c r="F34" s="8">
        <v>2</v>
      </c>
      <c r="G34" s="8">
        <v>2</v>
      </c>
      <c r="H34" s="8">
        <v>2</v>
      </c>
      <c r="I34" s="8">
        <v>2</v>
      </c>
      <c r="J34" s="8">
        <v>2</v>
      </c>
      <c r="K34" s="8">
        <v>2</v>
      </c>
      <c r="L34" s="8">
        <v>2</v>
      </c>
      <c r="M34" s="1" t="str">
        <f t="shared" si="2"/>
        <v/>
      </c>
    </row>
    <row r="35" s="1" customFormat="true" ht="24" customHeight="true" spans="1:13">
      <c r="A35" s="6">
        <v>12.1</v>
      </c>
      <c r="B35" s="7">
        <v>6</v>
      </c>
      <c r="C35" s="8">
        <v>5</v>
      </c>
      <c r="D35" s="8">
        <v>5</v>
      </c>
      <c r="E35" s="8">
        <v>5</v>
      </c>
      <c r="F35" s="8">
        <v>5</v>
      </c>
      <c r="G35" s="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1" t="str">
        <f t="shared" si="2"/>
        <v/>
      </c>
    </row>
    <row r="36" s="1" customFormat="true" ht="24" customHeight="true" spans="1:13">
      <c r="A36" s="6">
        <v>12.2</v>
      </c>
      <c r="B36" s="7">
        <v>2</v>
      </c>
      <c r="C36" s="8">
        <v>2</v>
      </c>
      <c r="D36" s="8">
        <v>2</v>
      </c>
      <c r="E36" s="8">
        <v>1.5</v>
      </c>
      <c r="F36" s="8">
        <v>1</v>
      </c>
      <c r="G36" s="8">
        <v>2</v>
      </c>
      <c r="H36" s="8">
        <v>2</v>
      </c>
      <c r="I36" s="8">
        <v>2</v>
      </c>
      <c r="J36" s="8">
        <v>2</v>
      </c>
      <c r="K36" s="8">
        <v>2</v>
      </c>
      <c r="L36" s="8">
        <v>2</v>
      </c>
      <c r="M36" s="1" t="str">
        <f t="shared" si="2"/>
        <v/>
      </c>
    </row>
    <row r="37" s="1" customFormat="true" ht="24" customHeight="true" spans="1:13">
      <c r="A37" s="6">
        <v>13.1</v>
      </c>
      <c r="B37" s="7">
        <v>2</v>
      </c>
      <c r="C37" s="8">
        <v>2</v>
      </c>
      <c r="D37" s="8">
        <v>2</v>
      </c>
      <c r="E37" s="8">
        <v>2</v>
      </c>
      <c r="F37" s="8">
        <v>2</v>
      </c>
      <c r="G37" s="8">
        <v>2</v>
      </c>
      <c r="H37" s="8">
        <v>2</v>
      </c>
      <c r="I37" s="8">
        <v>2</v>
      </c>
      <c r="J37" s="8">
        <v>2</v>
      </c>
      <c r="K37" s="8">
        <v>2</v>
      </c>
      <c r="L37" s="8">
        <v>2</v>
      </c>
      <c r="M37" s="1" t="str">
        <f t="shared" si="2"/>
        <v/>
      </c>
    </row>
    <row r="38" s="1" customFormat="true" ht="24" customHeight="true" spans="1:13">
      <c r="A38" s="6">
        <v>13.2</v>
      </c>
      <c r="B38" s="7">
        <v>2</v>
      </c>
      <c r="C38" s="8">
        <v>2</v>
      </c>
      <c r="D38" s="8">
        <v>2</v>
      </c>
      <c r="E38" s="8">
        <v>2</v>
      </c>
      <c r="F38" s="8">
        <v>2</v>
      </c>
      <c r="G38" s="8">
        <v>2</v>
      </c>
      <c r="H38" s="8">
        <v>2</v>
      </c>
      <c r="I38" s="8">
        <v>2</v>
      </c>
      <c r="J38" s="8">
        <v>2</v>
      </c>
      <c r="K38" s="8">
        <v>2</v>
      </c>
      <c r="L38" s="8">
        <v>2</v>
      </c>
      <c r="M38" s="1" t="str">
        <f t="shared" si="2"/>
        <v/>
      </c>
    </row>
    <row r="39" s="1" customFormat="true" ht="24" customHeight="true" spans="1:13">
      <c r="A39" s="6">
        <v>14.1</v>
      </c>
      <c r="B39" s="7">
        <v>3</v>
      </c>
      <c r="C39" s="8">
        <v>3</v>
      </c>
      <c r="D39" s="8">
        <v>3</v>
      </c>
      <c r="E39" s="8">
        <v>2.5</v>
      </c>
      <c r="F39" s="8">
        <v>3</v>
      </c>
      <c r="G39" s="8">
        <v>3</v>
      </c>
      <c r="H39" s="8">
        <v>3</v>
      </c>
      <c r="I39" s="8">
        <v>3</v>
      </c>
      <c r="J39" s="8">
        <v>3</v>
      </c>
      <c r="K39" s="8">
        <v>3</v>
      </c>
      <c r="L39" s="8">
        <v>3</v>
      </c>
      <c r="M39" s="1" t="str">
        <f t="shared" si="2"/>
        <v/>
      </c>
    </row>
    <row r="40" s="1" customFormat="true" ht="24" customHeight="true" spans="1:13">
      <c r="A40" s="6">
        <v>15.1</v>
      </c>
      <c r="B40" s="7">
        <v>3</v>
      </c>
      <c r="C40" s="8">
        <v>3</v>
      </c>
      <c r="D40" s="8">
        <v>3</v>
      </c>
      <c r="E40" s="8">
        <v>3</v>
      </c>
      <c r="F40" s="8">
        <v>3</v>
      </c>
      <c r="G40" s="8">
        <v>3</v>
      </c>
      <c r="H40" s="8">
        <v>3</v>
      </c>
      <c r="I40" s="8">
        <v>3</v>
      </c>
      <c r="J40" s="8">
        <v>3</v>
      </c>
      <c r="K40" s="8">
        <v>3</v>
      </c>
      <c r="L40" s="8">
        <v>3</v>
      </c>
      <c r="M40" s="1" t="str">
        <f t="shared" si="2"/>
        <v/>
      </c>
    </row>
    <row r="41" s="1" customFormat="true" ht="24" customHeight="true" spans="1:13">
      <c r="A41" s="6">
        <v>15.2</v>
      </c>
      <c r="B41" s="7">
        <v>4</v>
      </c>
      <c r="C41" s="8">
        <v>4</v>
      </c>
      <c r="D41" s="8">
        <v>4</v>
      </c>
      <c r="E41" s="8">
        <v>4</v>
      </c>
      <c r="F41" s="8">
        <v>4</v>
      </c>
      <c r="G41" s="8">
        <v>4</v>
      </c>
      <c r="H41" s="8">
        <v>4</v>
      </c>
      <c r="I41" s="8">
        <v>4</v>
      </c>
      <c r="J41" s="8">
        <v>4</v>
      </c>
      <c r="K41" s="8">
        <v>4</v>
      </c>
      <c r="L41" s="8">
        <v>4</v>
      </c>
      <c r="M41" s="1" t="str">
        <f t="shared" si="2"/>
        <v/>
      </c>
    </row>
    <row r="42" s="1" customFormat="true" ht="24" customHeight="true" spans="1:13">
      <c r="A42" s="6">
        <v>15.3</v>
      </c>
      <c r="B42" s="7">
        <v>4</v>
      </c>
      <c r="C42" s="8">
        <v>4</v>
      </c>
      <c r="D42" s="8">
        <v>4</v>
      </c>
      <c r="E42" s="8">
        <v>4</v>
      </c>
      <c r="F42" s="8">
        <v>4</v>
      </c>
      <c r="G42" s="8">
        <v>4</v>
      </c>
      <c r="H42" s="8">
        <v>4</v>
      </c>
      <c r="I42" s="8">
        <v>4</v>
      </c>
      <c r="J42" s="8">
        <v>4</v>
      </c>
      <c r="K42" s="8">
        <v>2</v>
      </c>
      <c r="L42" s="8">
        <v>3</v>
      </c>
      <c r="M42" s="1" t="str">
        <f t="shared" si="2"/>
        <v/>
      </c>
    </row>
    <row r="43" s="1" customFormat="true" ht="24" customHeight="true" spans="1:13">
      <c r="A43" s="6">
        <v>16.1</v>
      </c>
      <c r="B43" s="7">
        <v>4</v>
      </c>
      <c r="C43" s="8">
        <v>4</v>
      </c>
      <c r="D43" s="8">
        <v>4</v>
      </c>
      <c r="E43" s="8">
        <v>4</v>
      </c>
      <c r="F43" s="8">
        <v>4</v>
      </c>
      <c r="G43" s="8">
        <v>4</v>
      </c>
      <c r="H43" s="8">
        <v>4</v>
      </c>
      <c r="I43" s="8">
        <v>4</v>
      </c>
      <c r="J43" s="8">
        <v>4</v>
      </c>
      <c r="K43" s="8">
        <v>4</v>
      </c>
      <c r="L43" s="8">
        <v>4</v>
      </c>
      <c r="M43" s="1" t="str">
        <f t="shared" si="2"/>
        <v/>
      </c>
    </row>
    <row r="44" s="1" customFormat="true" ht="24" customHeight="true" spans="1:13">
      <c r="A44" s="6">
        <v>17.1</v>
      </c>
      <c r="B44" s="7">
        <v>3</v>
      </c>
      <c r="C44" s="8">
        <v>2</v>
      </c>
      <c r="D44" s="8">
        <v>3</v>
      </c>
      <c r="E44" s="8">
        <v>2</v>
      </c>
      <c r="F44" s="8">
        <v>3</v>
      </c>
      <c r="G44" s="8">
        <v>2</v>
      </c>
      <c r="H44" s="8">
        <v>3</v>
      </c>
      <c r="I44" s="8">
        <v>2</v>
      </c>
      <c r="J44" s="8">
        <v>3</v>
      </c>
      <c r="K44" s="8">
        <v>3</v>
      </c>
      <c r="L44" s="8">
        <v>3</v>
      </c>
      <c r="M44" s="1" t="str">
        <f t="shared" si="2"/>
        <v/>
      </c>
    </row>
    <row r="45" s="1" customFormat="true" ht="24" customHeight="true" spans="1:13">
      <c r="A45" s="6">
        <v>17.2</v>
      </c>
      <c r="B45" s="7">
        <v>3</v>
      </c>
      <c r="C45" s="8">
        <v>3</v>
      </c>
      <c r="D45" s="8">
        <v>3</v>
      </c>
      <c r="E45" s="8">
        <v>3</v>
      </c>
      <c r="F45" s="8">
        <v>3</v>
      </c>
      <c r="G45" s="8">
        <v>3</v>
      </c>
      <c r="H45" s="8">
        <v>3</v>
      </c>
      <c r="I45" s="8">
        <v>3</v>
      </c>
      <c r="J45" s="8">
        <v>3</v>
      </c>
      <c r="K45" s="8">
        <v>3</v>
      </c>
      <c r="L45" s="8">
        <v>3</v>
      </c>
      <c r="M45" s="1" t="str">
        <f t="shared" si="2"/>
        <v/>
      </c>
    </row>
    <row r="46" s="1" customFormat="true" ht="24" customHeight="true" spans="1:12">
      <c r="A46" s="6" t="s">
        <v>79</v>
      </c>
      <c r="B46" s="12">
        <v>100</v>
      </c>
      <c r="C46" s="8">
        <f t="shared" ref="C46:L46" si="3">SUM(C3:C45)</f>
        <v>94</v>
      </c>
      <c r="D46" s="8">
        <f t="shared" si="3"/>
        <v>96.5</v>
      </c>
      <c r="E46" s="8">
        <f t="shared" si="3"/>
        <v>93</v>
      </c>
      <c r="F46" s="8">
        <f t="shared" si="3"/>
        <v>94.5</v>
      </c>
      <c r="G46" s="8">
        <f t="shared" si="3"/>
        <v>93.5</v>
      </c>
      <c r="H46" s="8">
        <f t="shared" si="3"/>
        <v>94.5</v>
      </c>
      <c r="I46" s="8">
        <f t="shared" si="3"/>
        <v>93</v>
      </c>
      <c r="J46" s="8">
        <f t="shared" si="3"/>
        <v>97</v>
      </c>
      <c r="K46" s="8">
        <f t="shared" si="3"/>
        <v>90.5</v>
      </c>
      <c r="L46" s="8">
        <f t="shared" si="3"/>
        <v>93.5</v>
      </c>
    </row>
    <row r="52" ht="16" customHeight="true" spans="9:10">
      <c r="I52" s="14" t="s">
        <v>80</v>
      </c>
      <c r="J52" s="15">
        <f>(SUM(C46:L46)-MAX(C46:L46)-MIN(C46:L46))/8</f>
        <v>94.0625</v>
      </c>
    </row>
    <row r="53" spans="9:10">
      <c r="I53" s="14"/>
      <c r="J53" s="15"/>
    </row>
    <row r="54" spans="9:10">
      <c r="I54" s="16" t="s">
        <v>81</v>
      </c>
      <c r="J54" s="17" t="str">
        <f>IF(J52&lt;80,"不通过",IF(AND(J52&lt;85,J52&gt;=80),"通过",IF(AND(J52&lt;95,J52&gt;=85),"良好","优秀")))</f>
        <v>良好</v>
      </c>
    </row>
    <row r="55" spans="9:10">
      <c r="I55" s="16"/>
      <c r="J55" s="17"/>
    </row>
  </sheetData>
  <mergeCells count="5">
    <mergeCell ref="A1:L1"/>
    <mergeCell ref="I52:I53"/>
    <mergeCell ref="I54:I55"/>
    <mergeCell ref="J52:J53"/>
    <mergeCell ref="J54:J55"/>
  </mergeCells>
  <printOptions horizontalCentered="true"/>
  <pageMargins left="0.314583333333333" right="0.314583333333333" top="0.354166666666667" bottom="0.236111111111111" header="0.275" footer="0.196527777777778"/>
  <pageSetup paperSize="9" scale="93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true"/>
  </sheetPr>
  <dimension ref="A1:M55"/>
  <sheetViews>
    <sheetView view="pageBreakPreview" zoomScale="70" zoomScaleNormal="100" zoomScaleSheetLayoutView="70" workbookViewId="0">
      <pane xSplit="2" ySplit="2" topLeftCell="C3" activePane="bottomRight" state="frozen"/>
      <selection/>
      <selection pane="topRight"/>
      <selection pane="bottomLeft"/>
      <selection pane="bottomRight" activeCell="I44" sqref="I44"/>
    </sheetView>
  </sheetViews>
  <sheetFormatPr defaultColWidth="9" defaultRowHeight="13.5"/>
  <cols>
    <col min="2" max="2" width="10.6666666666667" customWidth="true"/>
    <col min="3" max="12" width="13.5583333333333" customWidth="true"/>
  </cols>
  <sheetData>
    <row r="1" ht="19.5" spans="1:12">
      <c r="A1" s="2" t="s">
        <v>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37.95" customHeight="true" spans="1:12">
      <c r="A2" s="3" t="s">
        <v>59</v>
      </c>
      <c r="B2" s="4" t="s">
        <v>60</v>
      </c>
      <c r="C2" s="5" t="s">
        <v>61</v>
      </c>
      <c r="D2" s="5" t="s">
        <v>62</v>
      </c>
      <c r="E2" s="5" t="s">
        <v>63</v>
      </c>
      <c r="F2" s="5" t="s">
        <v>64</v>
      </c>
      <c r="G2" s="5" t="s">
        <v>65</v>
      </c>
      <c r="H2" s="13" t="s">
        <v>66</v>
      </c>
      <c r="I2" s="5" t="s">
        <v>67</v>
      </c>
      <c r="J2" s="13" t="s">
        <v>68</v>
      </c>
      <c r="K2" s="5" t="s">
        <v>69</v>
      </c>
      <c r="L2" s="13" t="s">
        <v>69</v>
      </c>
    </row>
    <row r="3" s="1" customFormat="true" ht="24" customHeight="true" spans="1:13">
      <c r="A3" s="6">
        <v>1.1</v>
      </c>
      <c r="B3" s="7">
        <v>3</v>
      </c>
      <c r="C3" s="8">
        <v>3</v>
      </c>
      <c r="D3" s="8">
        <v>3</v>
      </c>
      <c r="E3" s="8">
        <v>3</v>
      </c>
      <c r="F3" s="8">
        <v>3</v>
      </c>
      <c r="G3" s="8">
        <v>3</v>
      </c>
      <c r="H3" s="8">
        <v>3</v>
      </c>
      <c r="I3" s="8">
        <v>3</v>
      </c>
      <c r="J3" s="8">
        <v>3</v>
      </c>
      <c r="K3" s="8">
        <v>3</v>
      </c>
      <c r="L3" s="8">
        <v>3</v>
      </c>
      <c r="M3" s="1" t="str">
        <f t="shared" ref="M3:M24" si="0">IF(C3-B3&lt;=0,"","有问题")</f>
        <v/>
      </c>
    </row>
    <row r="4" s="1" customFormat="true" ht="24" customHeight="true" spans="1:13">
      <c r="A4" s="6">
        <v>1.2</v>
      </c>
      <c r="B4" s="7">
        <v>3</v>
      </c>
      <c r="C4" s="8">
        <v>3</v>
      </c>
      <c r="D4" s="8">
        <v>3</v>
      </c>
      <c r="E4" s="8">
        <v>3</v>
      </c>
      <c r="F4" s="8">
        <v>3</v>
      </c>
      <c r="G4" s="8">
        <v>3</v>
      </c>
      <c r="H4" s="8">
        <v>3</v>
      </c>
      <c r="I4" s="8">
        <v>3</v>
      </c>
      <c r="J4" s="8">
        <v>3</v>
      </c>
      <c r="K4" s="8">
        <v>3</v>
      </c>
      <c r="L4" s="8">
        <v>3</v>
      </c>
      <c r="M4" s="1" t="str">
        <f t="shared" si="0"/>
        <v/>
      </c>
    </row>
    <row r="5" s="1" customFormat="true" ht="24" customHeight="true" spans="1:13">
      <c r="A5" s="6">
        <v>1.3</v>
      </c>
      <c r="B5" s="7">
        <v>3</v>
      </c>
      <c r="C5" s="8">
        <v>3</v>
      </c>
      <c r="D5" s="8">
        <v>3</v>
      </c>
      <c r="E5" s="8">
        <v>3</v>
      </c>
      <c r="F5" s="8">
        <v>3</v>
      </c>
      <c r="G5" s="8">
        <v>3</v>
      </c>
      <c r="H5" s="8">
        <v>3</v>
      </c>
      <c r="I5" s="8">
        <v>3</v>
      </c>
      <c r="J5" s="8">
        <v>3</v>
      </c>
      <c r="K5" s="8">
        <v>3</v>
      </c>
      <c r="L5" s="8">
        <v>3</v>
      </c>
      <c r="M5" s="1" t="str">
        <f t="shared" si="0"/>
        <v/>
      </c>
    </row>
    <row r="6" s="1" customFormat="true" ht="24" customHeight="true" spans="1:13">
      <c r="A6" s="6">
        <v>2.1</v>
      </c>
      <c r="B6" s="7">
        <v>3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8">
        <v>3</v>
      </c>
      <c r="M6" s="1" t="str">
        <f t="shared" si="0"/>
        <v/>
      </c>
    </row>
    <row r="7" s="1" customFormat="true" ht="24" customHeight="true" spans="1:13">
      <c r="A7" s="6">
        <v>2.2</v>
      </c>
      <c r="B7" s="7">
        <v>3</v>
      </c>
      <c r="C7" s="8">
        <v>3</v>
      </c>
      <c r="D7" s="8">
        <v>3</v>
      </c>
      <c r="E7" s="8">
        <v>3</v>
      </c>
      <c r="F7" s="8">
        <v>3</v>
      </c>
      <c r="G7" s="8">
        <v>3</v>
      </c>
      <c r="H7" s="8">
        <v>3</v>
      </c>
      <c r="I7" s="8">
        <v>3</v>
      </c>
      <c r="J7" s="8">
        <v>3</v>
      </c>
      <c r="K7" s="8">
        <v>3</v>
      </c>
      <c r="L7" s="8">
        <v>3</v>
      </c>
      <c r="M7" s="1" t="str">
        <f t="shared" si="0"/>
        <v/>
      </c>
    </row>
    <row r="8" s="1" customFormat="true" ht="24" customHeight="true" spans="1:13">
      <c r="A8" s="6">
        <v>3.1</v>
      </c>
      <c r="B8" s="7">
        <v>3</v>
      </c>
      <c r="C8" s="8">
        <v>3</v>
      </c>
      <c r="D8" s="8">
        <v>3</v>
      </c>
      <c r="E8" s="8">
        <v>3</v>
      </c>
      <c r="F8" s="8">
        <v>3</v>
      </c>
      <c r="G8" s="8">
        <v>3</v>
      </c>
      <c r="H8" s="8">
        <v>3</v>
      </c>
      <c r="I8" s="8">
        <v>3</v>
      </c>
      <c r="J8" s="8">
        <v>3</v>
      </c>
      <c r="K8" s="8">
        <v>3</v>
      </c>
      <c r="L8" s="8">
        <v>3</v>
      </c>
      <c r="M8" s="1" t="str">
        <f t="shared" si="0"/>
        <v/>
      </c>
    </row>
    <row r="9" s="1" customFormat="true" ht="24" customHeight="true" spans="1:13">
      <c r="A9" s="6">
        <v>3.2</v>
      </c>
      <c r="B9" s="7">
        <v>3</v>
      </c>
      <c r="C9" s="8">
        <v>1</v>
      </c>
      <c r="D9" s="8">
        <v>3</v>
      </c>
      <c r="E9" s="8">
        <v>2</v>
      </c>
      <c r="F9" s="8">
        <v>2</v>
      </c>
      <c r="G9" s="8">
        <v>3</v>
      </c>
      <c r="H9" s="8">
        <v>2</v>
      </c>
      <c r="I9" s="8">
        <v>3</v>
      </c>
      <c r="J9" s="8">
        <v>3</v>
      </c>
      <c r="K9" s="8">
        <v>1</v>
      </c>
      <c r="L9" s="8">
        <v>2</v>
      </c>
      <c r="M9" s="1" t="str">
        <f t="shared" si="0"/>
        <v/>
      </c>
    </row>
    <row r="10" s="1" customFormat="true" ht="24" customHeight="true" spans="1:13">
      <c r="A10" s="6">
        <v>4.1</v>
      </c>
      <c r="B10" s="7">
        <v>3</v>
      </c>
      <c r="C10" s="8">
        <v>3</v>
      </c>
      <c r="D10" s="8">
        <v>3</v>
      </c>
      <c r="E10" s="8">
        <v>3</v>
      </c>
      <c r="F10" s="8">
        <v>3</v>
      </c>
      <c r="G10" s="8">
        <v>3</v>
      </c>
      <c r="H10" s="8">
        <v>3</v>
      </c>
      <c r="I10" s="8">
        <v>3</v>
      </c>
      <c r="J10" s="8">
        <v>3</v>
      </c>
      <c r="K10" s="8">
        <v>3</v>
      </c>
      <c r="L10" s="8">
        <v>3</v>
      </c>
      <c r="M10" s="1" t="str">
        <f t="shared" si="0"/>
        <v/>
      </c>
    </row>
    <row r="11" s="1" customFormat="true" ht="24" customHeight="true" spans="1:13">
      <c r="A11" s="6">
        <v>4.2</v>
      </c>
      <c r="B11" s="7">
        <v>2</v>
      </c>
      <c r="C11" s="8">
        <v>2</v>
      </c>
      <c r="D11" s="8">
        <v>2</v>
      </c>
      <c r="E11" s="8">
        <v>2</v>
      </c>
      <c r="F11" s="8">
        <v>2</v>
      </c>
      <c r="G11" s="8">
        <v>2</v>
      </c>
      <c r="H11" s="8">
        <v>2</v>
      </c>
      <c r="I11" s="8">
        <v>2</v>
      </c>
      <c r="J11" s="8">
        <v>2</v>
      </c>
      <c r="K11" s="8">
        <v>2</v>
      </c>
      <c r="L11" s="8">
        <v>2</v>
      </c>
      <c r="M11" s="1" t="str">
        <f t="shared" si="0"/>
        <v/>
      </c>
    </row>
    <row r="12" s="1" customFormat="true" ht="24" customHeight="true" spans="1:13">
      <c r="A12" s="6">
        <v>4.3</v>
      </c>
      <c r="B12" s="7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1" t="str">
        <f t="shared" si="0"/>
        <v/>
      </c>
    </row>
    <row r="13" s="1" customFormat="true" ht="24" customHeight="true" spans="1:13">
      <c r="A13" s="6">
        <v>5.1</v>
      </c>
      <c r="B13" s="7">
        <v>3</v>
      </c>
      <c r="C13" s="8">
        <v>3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3</v>
      </c>
      <c r="K13" s="8">
        <v>3</v>
      </c>
      <c r="L13" s="8">
        <v>3</v>
      </c>
      <c r="M13" s="1" t="str">
        <f t="shared" si="0"/>
        <v/>
      </c>
    </row>
    <row r="14" s="1" customFormat="true" ht="24" customHeight="true" spans="1:13">
      <c r="A14" s="6">
        <v>5.2</v>
      </c>
      <c r="B14" s="7">
        <v>2</v>
      </c>
      <c r="C14" s="8">
        <v>2</v>
      </c>
      <c r="D14" s="8">
        <v>1.5</v>
      </c>
      <c r="E14" s="8">
        <v>2</v>
      </c>
      <c r="F14" s="8">
        <v>2</v>
      </c>
      <c r="G14" s="8">
        <v>2</v>
      </c>
      <c r="H14" s="8">
        <v>2</v>
      </c>
      <c r="I14" s="8">
        <v>2</v>
      </c>
      <c r="J14" s="8">
        <v>2</v>
      </c>
      <c r="K14" s="8">
        <v>1.5</v>
      </c>
      <c r="L14" s="8">
        <v>2</v>
      </c>
      <c r="M14" s="1" t="str">
        <f t="shared" si="0"/>
        <v/>
      </c>
    </row>
    <row r="15" s="1" customFormat="true" ht="24" customHeight="true" spans="1:13">
      <c r="A15" s="6">
        <v>5.3</v>
      </c>
      <c r="B15" s="7">
        <v>2</v>
      </c>
      <c r="C15" s="8">
        <v>2</v>
      </c>
      <c r="D15" s="8">
        <v>2</v>
      </c>
      <c r="E15" s="8">
        <v>2</v>
      </c>
      <c r="F15" s="8">
        <v>2</v>
      </c>
      <c r="G15" s="8">
        <v>2</v>
      </c>
      <c r="H15" s="8">
        <v>2</v>
      </c>
      <c r="I15" s="8">
        <v>2</v>
      </c>
      <c r="J15" s="8">
        <v>2</v>
      </c>
      <c r="K15" s="8">
        <v>2</v>
      </c>
      <c r="L15" s="8">
        <v>2</v>
      </c>
      <c r="M15" s="1" t="str">
        <f t="shared" si="0"/>
        <v/>
      </c>
    </row>
    <row r="16" s="1" customFormat="true" ht="24" customHeight="true" spans="1:13">
      <c r="A16" s="6">
        <v>5.4</v>
      </c>
      <c r="B16" s="7">
        <v>2</v>
      </c>
      <c r="C16" s="8">
        <v>2</v>
      </c>
      <c r="D16" s="8">
        <v>2</v>
      </c>
      <c r="E16" s="8">
        <v>2</v>
      </c>
      <c r="F16" s="8">
        <v>2</v>
      </c>
      <c r="G16" s="8">
        <v>2</v>
      </c>
      <c r="H16" s="8">
        <v>2</v>
      </c>
      <c r="I16" s="8">
        <v>2</v>
      </c>
      <c r="J16" s="8">
        <v>2</v>
      </c>
      <c r="K16" s="8">
        <v>2</v>
      </c>
      <c r="L16" s="8">
        <v>2</v>
      </c>
      <c r="M16" s="1" t="str">
        <f t="shared" si="0"/>
        <v/>
      </c>
    </row>
    <row r="17" s="1" customFormat="true" ht="24" customHeight="true" spans="1:13">
      <c r="A17" s="6">
        <v>6.1</v>
      </c>
      <c r="B17" s="7">
        <v>1</v>
      </c>
      <c r="C17" s="8">
        <v>1</v>
      </c>
      <c r="D17" s="8">
        <v>1</v>
      </c>
      <c r="E17" s="8">
        <v>1</v>
      </c>
      <c r="F17" s="8">
        <v>1</v>
      </c>
      <c r="G17" s="8">
        <v>1</v>
      </c>
      <c r="H17" s="8">
        <v>0.5</v>
      </c>
      <c r="I17" s="8">
        <v>1</v>
      </c>
      <c r="J17" s="8">
        <v>1</v>
      </c>
      <c r="K17" s="8">
        <v>1</v>
      </c>
      <c r="L17" s="8">
        <v>1</v>
      </c>
      <c r="M17" s="1" t="str">
        <f t="shared" si="0"/>
        <v/>
      </c>
    </row>
    <row r="18" s="1" customFormat="true" ht="24" customHeight="true" spans="1:13">
      <c r="A18" s="6">
        <v>6.2</v>
      </c>
      <c r="B18" s="7">
        <v>1</v>
      </c>
      <c r="C18" s="8">
        <v>1</v>
      </c>
      <c r="D18" s="8">
        <v>1</v>
      </c>
      <c r="E18" s="8">
        <v>1</v>
      </c>
      <c r="F18" s="8">
        <v>1</v>
      </c>
      <c r="G18" s="8">
        <v>1</v>
      </c>
      <c r="H18" s="8">
        <v>1</v>
      </c>
      <c r="I18" s="8">
        <v>1</v>
      </c>
      <c r="J18" s="8">
        <v>1</v>
      </c>
      <c r="K18" s="8">
        <v>1</v>
      </c>
      <c r="L18" s="8">
        <v>1</v>
      </c>
      <c r="M18" s="1" t="str">
        <f t="shared" si="0"/>
        <v/>
      </c>
    </row>
    <row r="19" s="1" customFormat="true" ht="24" customHeight="true" spans="1:13">
      <c r="A19" s="6">
        <v>6.3</v>
      </c>
      <c r="B19" s="7">
        <v>1</v>
      </c>
      <c r="C19" s="8">
        <v>1</v>
      </c>
      <c r="D19" s="8">
        <v>1</v>
      </c>
      <c r="E19" s="8">
        <v>1</v>
      </c>
      <c r="F19" s="8">
        <v>1</v>
      </c>
      <c r="G19" s="8">
        <v>1</v>
      </c>
      <c r="H19" s="8">
        <v>1</v>
      </c>
      <c r="I19" s="8">
        <v>1</v>
      </c>
      <c r="J19" s="8">
        <v>1</v>
      </c>
      <c r="K19" s="8">
        <v>1</v>
      </c>
      <c r="L19" s="8">
        <v>1</v>
      </c>
      <c r="M19" s="1" t="str">
        <f t="shared" si="0"/>
        <v/>
      </c>
    </row>
    <row r="20" s="1" customFormat="true" ht="24" customHeight="true" spans="1:13">
      <c r="A20" s="6">
        <v>7.1</v>
      </c>
      <c r="B20" s="7">
        <v>2</v>
      </c>
      <c r="C20" s="8">
        <v>1</v>
      </c>
      <c r="D20" s="8">
        <v>2</v>
      </c>
      <c r="E20" s="8">
        <v>2</v>
      </c>
      <c r="F20" s="8">
        <v>1</v>
      </c>
      <c r="G20" s="8">
        <v>2</v>
      </c>
      <c r="H20" s="8">
        <v>1</v>
      </c>
      <c r="I20" s="8">
        <v>2</v>
      </c>
      <c r="J20" s="8">
        <v>2</v>
      </c>
      <c r="K20" s="8">
        <v>0.5</v>
      </c>
      <c r="L20" s="8">
        <v>2</v>
      </c>
      <c r="M20" s="1" t="str">
        <f t="shared" si="0"/>
        <v/>
      </c>
    </row>
    <row r="21" s="1" customFormat="true" ht="24" customHeight="true" spans="1:13">
      <c r="A21" s="6">
        <v>7.2</v>
      </c>
      <c r="B21" s="7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1</v>
      </c>
      <c r="M21" s="1" t="str">
        <f t="shared" si="0"/>
        <v/>
      </c>
    </row>
    <row r="22" s="1" customFormat="true" ht="24" customHeight="true" spans="1:13">
      <c r="A22" s="6">
        <v>7.3</v>
      </c>
      <c r="B22" s="7">
        <v>2</v>
      </c>
      <c r="C22" s="8">
        <v>2</v>
      </c>
      <c r="D22" s="8">
        <v>2</v>
      </c>
      <c r="E22" s="8">
        <v>2</v>
      </c>
      <c r="F22" s="8">
        <v>2</v>
      </c>
      <c r="G22" s="8">
        <v>2</v>
      </c>
      <c r="H22" s="8">
        <v>2</v>
      </c>
      <c r="I22" s="8">
        <v>2</v>
      </c>
      <c r="J22" s="8">
        <v>2</v>
      </c>
      <c r="K22" s="8">
        <v>2</v>
      </c>
      <c r="L22" s="8">
        <v>2</v>
      </c>
      <c r="M22" s="1" t="str">
        <f t="shared" si="0"/>
        <v/>
      </c>
    </row>
    <row r="23" s="1" customFormat="true" ht="24" customHeight="true" spans="1:13">
      <c r="A23" s="6">
        <v>7.4</v>
      </c>
      <c r="B23" s="7">
        <v>2</v>
      </c>
      <c r="C23" s="8">
        <v>2</v>
      </c>
      <c r="D23" s="8">
        <v>2</v>
      </c>
      <c r="E23" s="8">
        <v>2</v>
      </c>
      <c r="F23" s="8">
        <v>2</v>
      </c>
      <c r="G23" s="8">
        <v>2</v>
      </c>
      <c r="H23" s="8">
        <v>2</v>
      </c>
      <c r="I23" s="8">
        <v>2</v>
      </c>
      <c r="J23" s="8">
        <v>2</v>
      </c>
      <c r="K23" s="8">
        <v>2</v>
      </c>
      <c r="L23" s="8">
        <v>2</v>
      </c>
      <c r="M23" s="1" t="str">
        <f t="shared" si="0"/>
        <v/>
      </c>
    </row>
    <row r="24" s="1" customFormat="true" ht="24" customHeight="true" spans="1:13">
      <c r="A24" s="6">
        <v>8.1</v>
      </c>
      <c r="B24" s="7">
        <v>2</v>
      </c>
      <c r="C24" s="8">
        <v>2</v>
      </c>
      <c r="D24" s="8">
        <v>2</v>
      </c>
      <c r="E24" s="8">
        <v>2</v>
      </c>
      <c r="F24" s="8">
        <v>2</v>
      </c>
      <c r="G24" s="8">
        <v>2</v>
      </c>
      <c r="H24" s="8">
        <v>2</v>
      </c>
      <c r="I24" s="8">
        <v>2</v>
      </c>
      <c r="J24" s="8">
        <v>2</v>
      </c>
      <c r="K24" s="8">
        <v>2</v>
      </c>
      <c r="L24" s="8">
        <v>2</v>
      </c>
      <c r="M24" s="1" t="str">
        <f t="shared" si="0"/>
        <v/>
      </c>
    </row>
    <row r="25" s="1" customFormat="true" ht="24" customHeight="true" spans="1:12">
      <c r="A25" s="6">
        <v>8.2</v>
      </c>
      <c r="B25" s="7">
        <v>2</v>
      </c>
      <c r="C25" s="8">
        <v>2</v>
      </c>
      <c r="D25" s="8">
        <v>2</v>
      </c>
      <c r="E25" s="8">
        <v>2</v>
      </c>
      <c r="F25" s="8">
        <v>2</v>
      </c>
      <c r="G25" s="8">
        <v>2</v>
      </c>
      <c r="H25" s="8">
        <v>2</v>
      </c>
      <c r="I25" s="8">
        <v>2</v>
      </c>
      <c r="J25" s="8">
        <v>2</v>
      </c>
      <c r="K25" s="8">
        <v>2</v>
      </c>
      <c r="L25" s="8">
        <v>2</v>
      </c>
    </row>
    <row r="26" s="1" customFormat="true" ht="24" customHeight="true" spans="1:13">
      <c r="A26" s="3" t="s">
        <v>59</v>
      </c>
      <c r="B26" s="9" t="s">
        <v>60</v>
      </c>
      <c r="C26" s="10" t="s">
        <v>70</v>
      </c>
      <c r="D26" s="11" t="s">
        <v>71</v>
      </c>
      <c r="E26" s="11" t="s">
        <v>72</v>
      </c>
      <c r="F26" s="3" t="s">
        <v>73</v>
      </c>
      <c r="G26" s="3" t="s">
        <v>74</v>
      </c>
      <c r="H26" s="10" t="s">
        <v>75</v>
      </c>
      <c r="I26" s="3" t="s">
        <v>76</v>
      </c>
      <c r="J26" s="10" t="s">
        <v>77</v>
      </c>
      <c r="K26" s="3" t="s">
        <v>78</v>
      </c>
      <c r="L26" s="10" t="s">
        <v>78</v>
      </c>
      <c r="M26" s="1" t="str">
        <f>IF(C25-B25&lt;=0,"","有问题")</f>
        <v/>
      </c>
    </row>
    <row r="27" s="1" customFormat="true" ht="24" customHeight="true" spans="1:13">
      <c r="A27" s="6">
        <v>8.3</v>
      </c>
      <c r="B27" s="7">
        <v>3</v>
      </c>
      <c r="C27" s="8">
        <v>3</v>
      </c>
      <c r="D27" s="8">
        <v>3</v>
      </c>
      <c r="E27" s="8">
        <v>3</v>
      </c>
      <c r="F27" s="8">
        <v>3</v>
      </c>
      <c r="G27" s="8">
        <v>3</v>
      </c>
      <c r="H27" s="8">
        <v>3</v>
      </c>
      <c r="I27" s="8">
        <v>3</v>
      </c>
      <c r="J27" s="8">
        <v>3</v>
      </c>
      <c r="K27" s="8">
        <v>3</v>
      </c>
      <c r="L27" s="8">
        <v>3</v>
      </c>
      <c r="M27" s="1" t="str">
        <f t="shared" ref="M27:M30" si="1">IF(C29-B27&lt;=0,"","有问题")</f>
        <v/>
      </c>
    </row>
    <row r="28" s="1" customFormat="true" ht="24" customHeight="true" spans="1:13">
      <c r="A28" s="6">
        <v>9.1</v>
      </c>
      <c r="B28" s="7">
        <v>2</v>
      </c>
      <c r="C28" s="8">
        <v>2</v>
      </c>
      <c r="D28" s="8">
        <v>2</v>
      </c>
      <c r="E28" s="8">
        <v>2</v>
      </c>
      <c r="F28" s="8">
        <v>2</v>
      </c>
      <c r="G28" s="8">
        <v>2</v>
      </c>
      <c r="H28" s="8">
        <v>2</v>
      </c>
      <c r="I28" s="8">
        <v>2</v>
      </c>
      <c r="J28" s="8">
        <v>2</v>
      </c>
      <c r="K28" s="8">
        <v>2</v>
      </c>
      <c r="L28" s="8">
        <v>2</v>
      </c>
      <c r="M28" s="1" t="str">
        <f t="shared" si="1"/>
        <v/>
      </c>
    </row>
    <row r="29" s="1" customFormat="true" ht="24" customHeight="true" spans="1:13">
      <c r="A29" s="6">
        <v>9.2</v>
      </c>
      <c r="B29" s="7">
        <v>2</v>
      </c>
      <c r="C29" s="8">
        <v>2</v>
      </c>
      <c r="D29" s="8">
        <v>2</v>
      </c>
      <c r="E29" s="8">
        <v>1.5</v>
      </c>
      <c r="F29" s="8">
        <v>2</v>
      </c>
      <c r="G29" s="8">
        <v>2</v>
      </c>
      <c r="H29" s="8">
        <v>1.5</v>
      </c>
      <c r="I29" s="8">
        <v>2</v>
      </c>
      <c r="J29" s="8">
        <v>2</v>
      </c>
      <c r="K29" s="8">
        <v>1</v>
      </c>
      <c r="L29" s="8">
        <v>2</v>
      </c>
      <c r="M29" s="1" t="str">
        <f t="shared" si="1"/>
        <v/>
      </c>
    </row>
    <row r="30" s="1" customFormat="true" ht="24" customHeight="true" spans="1:13">
      <c r="A30" s="6">
        <v>10.1</v>
      </c>
      <c r="B30" s="7">
        <v>1</v>
      </c>
      <c r="C30" s="8">
        <v>1</v>
      </c>
      <c r="D30" s="8">
        <v>1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1</v>
      </c>
      <c r="L30" s="8">
        <v>1</v>
      </c>
      <c r="M30" s="1" t="str">
        <f t="shared" si="1"/>
        <v/>
      </c>
    </row>
    <row r="31" s="1" customFormat="true" ht="24" customHeight="true" spans="1:12">
      <c r="A31" s="6">
        <v>10.2</v>
      </c>
      <c r="B31" s="7">
        <v>1</v>
      </c>
      <c r="C31" s="8">
        <v>1</v>
      </c>
      <c r="D31" s="8">
        <v>1</v>
      </c>
      <c r="E31" s="8">
        <v>1</v>
      </c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8">
        <v>1</v>
      </c>
      <c r="L31" s="8">
        <v>1</v>
      </c>
    </row>
    <row r="32" s="1" customFormat="true" ht="24" customHeight="true" spans="1:12">
      <c r="A32" s="6">
        <v>10.3</v>
      </c>
      <c r="B32" s="7">
        <v>1</v>
      </c>
      <c r="C32" s="8">
        <v>1</v>
      </c>
      <c r="D32" s="8">
        <v>1</v>
      </c>
      <c r="E32" s="8">
        <v>1</v>
      </c>
      <c r="F32" s="8">
        <v>1</v>
      </c>
      <c r="G32" s="8">
        <v>1</v>
      </c>
      <c r="H32" s="8">
        <v>1</v>
      </c>
      <c r="I32" s="8">
        <v>1</v>
      </c>
      <c r="J32" s="8">
        <v>1</v>
      </c>
      <c r="K32" s="8">
        <v>1</v>
      </c>
      <c r="L32" s="8">
        <v>1</v>
      </c>
    </row>
    <row r="33" s="1" customFormat="true" ht="24" customHeight="true" spans="1:13">
      <c r="A33" s="6">
        <v>11.1</v>
      </c>
      <c r="B33" s="7">
        <v>2</v>
      </c>
      <c r="C33" s="8">
        <v>2</v>
      </c>
      <c r="D33" s="8">
        <v>2</v>
      </c>
      <c r="E33" s="8">
        <v>2</v>
      </c>
      <c r="F33" s="8">
        <v>2</v>
      </c>
      <c r="G33" s="8">
        <v>2</v>
      </c>
      <c r="H33" s="8">
        <v>2</v>
      </c>
      <c r="I33" s="8">
        <v>2</v>
      </c>
      <c r="J33" s="8">
        <v>2</v>
      </c>
      <c r="K33" s="8">
        <v>2</v>
      </c>
      <c r="L33" s="8">
        <v>2</v>
      </c>
      <c r="M33" s="1" t="str">
        <f t="shared" ref="M33:M45" si="2">IF(C33-B33&lt;=0,"","有问题")</f>
        <v/>
      </c>
    </row>
    <row r="34" s="1" customFormat="true" ht="24" customHeight="true" spans="1:13">
      <c r="A34" s="6">
        <v>11.2</v>
      </c>
      <c r="B34" s="7">
        <v>2</v>
      </c>
      <c r="C34" s="8">
        <v>2</v>
      </c>
      <c r="D34" s="8">
        <v>2</v>
      </c>
      <c r="E34" s="8">
        <v>2</v>
      </c>
      <c r="F34" s="8">
        <v>2</v>
      </c>
      <c r="G34" s="8">
        <v>2</v>
      </c>
      <c r="H34" s="8">
        <v>2</v>
      </c>
      <c r="I34" s="8">
        <v>2</v>
      </c>
      <c r="J34" s="8">
        <v>2</v>
      </c>
      <c r="K34" s="8">
        <v>2</v>
      </c>
      <c r="L34" s="8">
        <v>2</v>
      </c>
      <c r="M34" s="1" t="str">
        <f t="shared" si="2"/>
        <v/>
      </c>
    </row>
    <row r="35" s="1" customFormat="true" ht="24" customHeight="true" spans="1:13">
      <c r="A35" s="6">
        <v>12.1</v>
      </c>
      <c r="B35" s="7">
        <v>6</v>
      </c>
      <c r="C35" s="8">
        <v>4</v>
      </c>
      <c r="D35" s="8">
        <v>5</v>
      </c>
      <c r="E35" s="8">
        <v>4</v>
      </c>
      <c r="F35" s="8">
        <v>5</v>
      </c>
      <c r="G35" s="8">
        <v>5</v>
      </c>
      <c r="H35" s="8">
        <v>4</v>
      </c>
      <c r="I35" s="8">
        <v>5</v>
      </c>
      <c r="J35" s="8">
        <v>5</v>
      </c>
      <c r="K35" s="8">
        <v>4</v>
      </c>
      <c r="L35" s="8">
        <v>4</v>
      </c>
      <c r="M35" s="1" t="str">
        <f t="shared" si="2"/>
        <v/>
      </c>
    </row>
    <row r="36" s="1" customFormat="true" ht="24" customHeight="true" spans="1:13">
      <c r="A36" s="6">
        <v>12.2</v>
      </c>
      <c r="B36" s="7">
        <v>2</v>
      </c>
      <c r="C36" s="8">
        <v>2</v>
      </c>
      <c r="D36" s="8">
        <v>2</v>
      </c>
      <c r="E36" s="8">
        <v>2</v>
      </c>
      <c r="F36" s="8">
        <v>1</v>
      </c>
      <c r="G36" s="8">
        <v>2</v>
      </c>
      <c r="H36" s="8">
        <v>2</v>
      </c>
      <c r="I36" s="8">
        <v>2</v>
      </c>
      <c r="J36" s="8">
        <v>2</v>
      </c>
      <c r="K36" s="8">
        <v>1.5</v>
      </c>
      <c r="L36" s="8">
        <v>1.7</v>
      </c>
      <c r="M36" s="1" t="str">
        <f t="shared" si="2"/>
        <v/>
      </c>
    </row>
    <row r="37" s="1" customFormat="true" ht="24" customHeight="true" spans="1:13">
      <c r="A37" s="6">
        <v>13.1</v>
      </c>
      <c r="B37" s="7">
        <v>2</v>
      </c>
      <c r="C37" s="8">
        <v>2</v>
      </c>
      <c r="D37" s="8">
        <v>2</v>
      </c>
      <c r="E37" s="8">
        <v>2</v>
      </c>
      <c r="F37" s="8">
        <v>2</v>
      </c>
      <c r="G37" s="8">
        <v>2</v>
      </c>
      <c r="H37" s="8">
        <v>2</v>
      </c>
      <c r="I37" s="8">
        <v>2</v>
      </c>
      <c r="J37" s="8">
        <v>2</v>
      </c>
      <c r="K37" s="8">
        <v>2</v>
      </c>
      <c r="L37" s="8">
        <v>2</v>
      </c>
      <c r="M37" s="1" t="str">
        <f t="shared" si="2"/>
        <v/>
      </c>
    </row>
    <row r="38" s="1" customFormat="true" ht="24" customHeight="true" spans="1:13">
      <c r="A38" s="6">
        <v>13.2</v>
      </c>
      <c r="B38" s="7">
        <v>2</v>
      </c>
      <c r="C38" s="8">
        <v>2</v>
      </c>
      <c r="D38" s="8">
        <v>2</v>
      </c>
      <c r="E38" s="8">
        <v>2</v>
      </c>
      <c r="F38" s="8">
        <v>2</v>
      </c>
      <c r="G38" s="8">
        <v>2</v>
      </c>
      <c r="H38" s="8">
        <v>2</v>
      </c>
      <c r="I38" s="8">
        <v>2</v>
      </c>
      <c r="J38" s="8">
        <v>2</v>
      </c>
      <c r="K38" s="8">
        <v>2</v>
      </c>
      <c r="L38" s="8">
        <v>2</v>
      </c>
      <c r="M38" s="1" t="str">
        <f t="shared" si="2"/>
        <v/>
      </c>
    </row>
    <row r="39" s="1" customFormat="true" ht="24" customHeight="true" spans="1:13">
      <c r="A39" s="6">
        <v>14.1</v>
      </c>
      <c r="B39" s="7">
        <v>3</v>
      </c>
      <c r="C39" s="8">
        <v>3</v>
      </c>
      <c r="D39" s="8">
        <v>3</v>
      </c>
      <c r="E39" s="8">
        <v>3</v>
      </c>
      <c r="F39" s="8">
        <v>3</v>
      </c>
      <c r="G39" s="8">
        <v>3</v>
      </c>
      <c r="H39" s="8">
        <v>3</v>
      </c>
      <c r="I39" s="8">
        <v>3</v>
      </c>
      <c r="J39" s="8">
        <v>3</v>
      </c>
      <c r="K39" s="8">
        <v>3</v>
      </c>
      <c r="L39" s="8">
        <v>3</v>
      </c>
      <c r="M39" s="1" t="str">
        <f t="shared" si="2"/>
        <v/>
      </c>
    </row>
    <row r="40" s="1" customFormat="true" ht="24" customHeight="true" spans="1:13">
      <c r="A40" s="6">
        <v>15.1</v>
      </c>
      <c r="B40" s="7">
        <v>3</v>
      </c>
      <c r="C40" s="8">
        <v>3</v>
      </c>
      <c r="D40" s="8">
        <v>3</v>
      </c>
      <c r="E40" s="8">
        <v>3</v>
      </c>
      <c r="F40" s="8">
        <v>3</v>
      </c>
      <c r="G40" s="8">
        <v>3</v>
      </c>
      <c r="H40" s="8">
        <v>3</v>
      </c>
      <c r="I40" s="8">
        <v>3</v>
      </c>
      <c r="J40" s="8">
        <v>3</v>
      </c>
      <c r="K40" s="8">
        <v>3</v>
      </c>
      <c r="L40" s="8">
        <v>3</v>
      </c>
      <c r="M40" s="1" t="str">
        <f t="shared" si="2"/>
        <v/>
      </c>
    </row>
    <row r="41" s="1" customFormat="true" ht="24" customHeight="true" spans="1:13">
      <c r="A41" s="6">
        <v>15.2</v>
      </c>
      <c r="B41" s="7">
        <v>4</v>
      </c>
      <c r="C41" s="8">
        <v>4</v>
      </c>
      <c r="D41" s="8">
        <v>4</v>
      </c>
      <c r="E41" s="8">
        <v>4</v>
      </c>
      <c r="F41" s="8">
        <v>4</v>
      </c>
      <c r="G41" s="8">
        <v>4</v>
      </c>
      <c r="H41" s="8">
        <v>4</v>
      </c>
      <c r="I41" s="8">
        <v>4</v>
      </c>
      <c r="J41" s="8">
        <v>4</v>
      </c>
      <c r="K41" s="8">
        <v>4</v>
      </c>
      <c r="L41" s="8">
        <v>4</v>
      </c>
      <c r="M41" s="1" t="str">
        <f t="shared" si="2"/>
        <v/>
      </c>
    </row>
    <row r="42" s="1" customFormat="true" ht="24" customHeight="true" spans="1:13">
      <c r="A42" s="6">
        <v>15.3</v>
      </c>
      <c r="B42" s="7">
        <v>4</v>
      </c>
      <c r="C42" s="8">
        <v>4</v>
      </c>
      <c r="D42" s="8">
        <v>4</v>
      </c>
      <c r="E42" s="8">
        <v>4</v>
      </c>
      <c r="F42" s="8">
        <v>4</v>
      </c>
      <c r="G42" s="8">
        <v>4</v>
      </c>
      <c r="H42" s="8">
        <v>4</v>
      </c>
      <c r="I42" s="8">
        <v>4</v>
      </c>
      <c r="J42" s="8">
        <v>4</v>
      </c>
      <c r="K42" s="8">
        <v>4</v>
      </c>
      <c r="L42" s="8">
        <v>4</v>
      </c>
      <c r="M42" s="1" t="str">
        <f t="shared" si="2"/>
        <v/>
      </c>
    </row>
    <row r="43" s="1" customFormat="true" ht="24" customHeight="true" spans="1:13">
      <c r="A43" s="6">
        <v>16.1</v>
      </c>
      <c r="B43" s="7">
        <v>4</v>
      </c>
      <c r="C43" s="8">
        <v>4</v>
      </c>
      <c r="D43" s="8">
        <v>4</v>
      </c>
      <c r="E43" s="8">
        <v>4</v>
      </c>
      <c r="F43" s="8">
        <v>4</v>
      </c>
      <c r="G43" s="8">
        <v>4</v>
      </c>
      <c r="H43" s="8">
        <v>4</v>
      </c>
      <c r="I43" s="8">
        <v>4</v>
      </c>
      <c r="J43" s="8">
        <v>4</v>
      </c>
      <c r="K43" s="8">
        <v>4</v>
      </c>
      <c r="L43" s="8">
        <v>4</v>
      </c>
      <c r="M43" s="1" t="str">
        <f t="shared" si="2"/>
        <v/>
      </c>
    </row>
    <row r="44" s="1" customFormat="true" ht="24" customHeight="true" spans="1:13">
      <c r="A44" s="6">
        <v>17.1</v>
      </c>
      <c r="B44" s="7">
        <v>3</v>
      </c>
      <c r="C44" s="8">
        <v>2</v>
      </c>
      <c r="D44" s="8">
        <v>3</v>
      </c>
      <c r="E44" s="8">
        <v>3</v>
      </c>
      <c r="F44" s="8">
        <v>3</v>
      </c>
      <c r="G44" s="8">
        <v>2</v>
      </c>
      <c r="H44" s="8">
        <v>3</v>
      </c>
      <c r="I44" s="8">
        <v>2</v>
      </c>
      <c r="J44" s="8">
        <v>3</v>
      </c>
      <c r="K44" s="8">
        <v>3</v>
      </c>
      <c r="L44" s="8">
        <v>3</v>
      </c>
      <c r="M44" s="1" t="str">
        <f t="shared" si="2"/>
        <v/>
      </c>
    </row>
    <row r="45" s="1" customFormat="true" ht="24" customHeight="true" spans="1:13">
      <c r="A45" s="6">
        <v>17.2</v>
      </c>
      <c r="B45" s="7">
        <v>3</v>
      </c>
      <c r="C45" s="8">
        <v>3</v>
      </c>
      <c r="D45" s="8">
        <v>3</v>
      </c>
      <c r="E45" s="8">
        <v>3</v>
      </c>
      <c r="F45" s="8">
        <v>3</v>
      </c>
      <c r="G45" s="8">
        <v>3</v>
      </c>
      <c r="H45" s="8">
        <v>3</v>
      </c>
      <c r="I45" s="8">
        <v>3</v>
      </c>
      <c r="J45" s="8">
        <v>3</v>
      </c>
      <c r="K45" s="8">
        <v>3</v>
      </c>
      <c r="L45" s="8">
        <v>3</v>
      </c>
      <c r="M45" s="1" t="str">
        <f t="shared" si="2"/>
        <v/>
      </c>
    </row>
    <row r="46" s="1" customFormat="true" ht="24" customHeight="true" spans="1:12">
      <c r="A46" s="6" t="s">
        <v>79</v>
      </c>
      <c r="B46" s="12">
        <v>100</v>
      </c>
      <c r="C46" s="8">
        <f t="shared" ref="C46:L46" si="3">SUM(C3:C45)</f>
        <v>94</v>
      </c>
      <c r="D46" s="8">
        <f t="shared" si="3"/>
        <v>98.5</v>
      </c>
      <c r="E46" s="8">
        <f t="shared" si="3"/>
        <v>96.5</v>
      </c>
      <c r="F46" s="8">
        <f t="shared" si="3"/>
        <v>96</v>
      </c>
      <c r="G46" s="8">
        <f t="shared" si="3"/>
        <v>98</v>
      </c>
      <c r="H46" s="8">
        <f t="shared" si="3"/>
        <v>95</v>
      </c>
      <c r="I46" s="8">
        <f t="shared" si="3"/>
        <v>98</v>
      </c>
      <c r="J46" s="8">
        <f t="shared" si="3"/>
        <v>99</v>
      </c>
      <c r="K46" s="8">
        <f t="shared" si="3"/>
        <v>92.5</v>
      </c>
      <c r="L46" s="8">
        <f t="shared" si="3"/>
        <v>96.7</v>
      </c>
    </row>
    <row r="52" ht="16" customHeight="true" spans="9:10">
      <c r="I52" s="14" t="s">
        <v>80</v>
      </c>
      <c r="J52" s="15">
        <f>(SUM(C46:L46)-MAX(C46:L46)-MIN(C46:L46))/8</f>
        <v>96.5875</v>
      </c>
    </row>
    <row r="53" spans="9:10">
      <c r="I53" s="14"/>
      <c r="J53" s="15"/>
    </row>
    <row r="54" spans="9:10">
      <c r="I54" s="16" t="s">
        <v>81</v>
      </c>
      <c r="J54" s="17" t="str">
        <f>IF(J52&lt;80,"不通过",IF(AND(J52&lt;85,J52&gt;=80),"通过",IF(AND(J52&lt;95,J52&gt;=85),"良好","优秀")))</f>
        <v>优秀</v>
      </c>
    </row>
    <row r="55" spans="9:10">
      <c r="I55" s="16"/>
      <c r="J55" s="17"/>
    </row>
  </sheetData>
  <mergeCells count="5">
    <mergeCell ref="A1:L1"/>
    <mergeCell ref="I52:I53"/>
    <mergeCell ref="I54:I55"/>
    <mergeCell ref="J52:J53"/>
    <mergeCell ref="J54:J55"/>
  </mergeCells>
  <printOptions horizontalCentered="true"/>
  <pageMargins left="0.314583333333333" right="0.314583333333333" top="0.354166666666667" bottom="0.236111111111111" header="0.275" footer="0.196527777777778"/>
  <pageSetup paperSize="9" scale="93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true"/>
  </sheetPr>
  <dimension ref="A1:M55"/>
  <sheetViews>
    <sheetView view="pageBreakPreview" zoomScale="70" zoomScaleNormal="100" zoomScaleSheetLayoutView="70" workbookViewId="0">
      <pane xSplit="2" ySplit="2" topLeftCell="C17" activePane="bottomRight" state="frozen"/>
      <selection/>
      <selection pane="topRight"/>
      <selection pane="bottomLeft"/>
      <selection pane="bottomRight" activeCell="G44" sqref="G44"/>
    </sheetView>
  </sheetViews>
  <sheetFormatPr defaultColWidth="9" defaultRowHeight="13.5"/>
  <cols>
    <col min="2" max="2" width="10.6666666666667" customWidth="true"/>
    <col min="3" max="12" width="13.5583333333333" customWidth="true"/>
  </cols>
  <sheetData>
    <row r="1" ht="19.5" spans="1:12">
      <c r="A1" s="2" t="s">
        <v>93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37.95" customHeight="true" spans="1:12">
      <c r="A2" s="3" t="s">
        <v>59</v>
      </c>
      <c r="B2" s="4" t="s">
        <v>60</v>
      </c>
      <c r="C2" s="5" t="s">
        <v>61</v>
      </c>
      <c r="D2" s="5" t="s">
        <v>62</v>
      </c>
      <c r="E2" s="5" t="s">
        <v>63</v>
      </c>
      <c r="F2" s="5" t="s">
        <v>64</v>
      </c>
      <c r="G2" s="5" t="s">
        <v>65</v>
      </c>
      <c r="H2" s="13" t="s">
        <v>66</v>
      </c>
      <c r="I2" s="5" t="s">
        <v>67</v>
      </c>
      <c r="J2" s="13" t="s">
        <v>68</v>
      </c>
      <c r="K2" s="5" t="s">
        <v>69</v>
      </c>
      <c r="L2" s="13" t="s">
        <v>69</v>
      </c>
    </row>
    <row r="3" s="1" customFormat="true" ht="24" customHeight="true" spans="1:13">
      <c r="A3" s="6">
        <v>1.1</v>
      </c>
      <c r="B3" s="7">
        <v>3</v>
      </c>
      <c r="C3" s="8">
        <v>3</v>
      </c>
      <c r="D3" s="8">
        <v>3</v>
      </c>
      <c r="E3" s="8">
        <v>3</v>
      </c>
      <c r="F3" s="8">
        <v>3</v>
      </c>
      <c r="G3" s="8">
        <v>3</v>
      </c>
      <c r="H3" s="8">
        <v>3</v>
      </c>
      <c r="I3" s="8">
        <v>3</v>
      </c>
      <c r="J3" s="8">
        <v>3</v>
      </c>
      <c r="K3" s="8">
        <v>3</v>
      </c>
      <c r="L3" s="8">
        <v>3</v>
      </c>
      <c r="M3" s="1" t="str">
        <f t="shared" ref="M3:M24" si="0">IF(C3-B3&lt;=0,"","有问题")</f>
        <v/>
      </c>
    </row>
    <row r="4" s="1" customFormat="true" ht="24" customHeight="true" spans="1:13">
      <c r="A4" s="6">
        <v>1.2</v>
      </c>
      <c r="B4" s="7">
        <v>3</v>
      </c>
      <c r="C4" s="8">
        <v>3</v>
      </c>
      <c r="D4" s="8">
        <v>3</v>
      </c>
      <c r="E4" s="8">
        <v>3</v>
      </c>
      <c r="F4" s="8">
        <v>3</v>
      </c>
      <c r="G4" s="8">
        <v>3</v>
      </c>
      <c r="H4" s="8">
        <v>3</v>
      </c>
      <c r="I4" s="8">
        <v>3</v>
      </c>
      <c r="J4" s="8">
        <v>3</v>
      </c>
      <c r="K4" s="8">
        <v>3</v>
      </c>
      <c r="L4" s="8">
        <v>3</v>
      </c>
      <c r="M4" s="1" t="str">
        <f t="shared" si="0"/>
        <v/>
      </c>
    </row>
    <row r="5" s="1" customFormat="true" ht="24" customHeight="true" spans="1:13">
      <c r="A5" s="6">
        <v>1.3</v>
      </c>
      <c r="B5" s="7">
        <v>3</v>
      </c>
      <c r="C5" s="8">
        <v>3</v>
      </c>
      <c r="D5" s="8">
        <v>3</v>
      </c>
      <c r="E5" s="8">
        <v>3</v>
      </c>
      <c r="F5" s="8">
        <v>3</v>
      </c>
      <c r="G5" s="8">
        <v>3</v>
      </c>
      <c r="H5" s="8">
        <v>3</v>
      </c>
      <c r="I5" s="8">
        <v>3</v>
      </c>
      <c r="J5" s="8">
        <v>3</v>
      </c>
      <c r="K5" s="8">
        <v>3</v>
      </c>
      <c r="L5" s="8">
        <v>3</v>
      </c>
      <c r="M5" s="1" t="str">
        <f t="shared" si="0"/>
        <v/>
      </c>
    </row>
    <row r="6" s="1" customFormat="true" ht="24" customHeight="true" spans="1:13">
      <c r="A6" s="6">
        <v>2.1</v>
      </c>
      <c r="B6" s="7">
        <v>3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8">
        <v>3</v>
      </c>
      <c r="M6" s="1" t="str">
        <f t="shared" si="0"/>
        <v/>
      </c>
    </row>
    <row r="7" s="1" customFormat="true" ht="24" customHeight="true" spans="1:13">
      <c r="A7" s="6">
        <v>2.2</v>
      </c>
      <c r="B7" s="7">
        <v>3</v>
      </c>
      <c r="C7" s="8">
        <v>2</v>
      </c>
      <c r="D7" s="8">
        <v>3</v>
      </c>
      <c r="E7" s="8">
        <v>2</v>
      </c>
      <c r="F7" s="8">
        <v>2</v>
      </c>
      <c r="G7" s="8">
        <v>2</v>
      </c>
      <c r="H7" s="8">
        <v>2</v>
      </c>
      <c r="I7" s="8">
        <v>2</v>
      </c>
      <c r="J7" s="8">
        <v>3</v>
      </c>
      <c r="K7" s="8">
        <v>1.5</v>
      </c>
      <c r="L7" s="8">
        <v>2</v>
      </c>
      <c r="M7" s="1" t="str">
        <f t="shared" si="0"/>
        <v/>
      </c>
    </row>
    <row r="8" s="1" customFormat="true" ht="24" customHeight="true" spans="1:13">
      <c r="A8" s="6">
        <v>3.1</v>
      </c>
      <c r="B8" s="7">
        <v>3</v>
      </c>
      <c r="C8" s="8">
        <v>3</v>
      </c>
      <c r="D8" s="8">
        <v>3</v>
      </c>
      <c r="E8" s="8">
        <v>3</v>
      </c>
      <c r="F8" s="8">
        <v>3</v>
      </c>
      <c r="G8" s="8">
        <v>3</v>
      </c>
      <c r="H8" s="8">
        <v>3</v>
      </c>
      <c r="I8" s="8">
        <v>3</v>
      </c>
      <c r="J8" s="8">
        <v>3</v>
      </c>
      <c r="K8" s="8">
        <v>3</v>
      </c>
      <c r="L8" s="8">
        <v>3</v>
      </c>
      <c r="M8" s="1" t="str">
        <f t="shared" si="0"/>
        <v/>
      </c>
    </row>
    <row r="9" s="1" customFormat="true" ht="24" customHeight="true" spans="1:13">
      <c r="A9" s="6">
        <v>3.2</v>
      </c>
      <c r="B9" s="7">
        <v>3</v>
      </c>
      <c r="C9" s="8">
        <v>2.5</v>
      </c>
      <c r="D9" s="8">
        <v>2.5</v>
      </c>
      <c r="E9" s="8">
        <v>2.5</v>
      </c>
      <c r="F9" s="8">
        <v>2.5</v>
      </c>
      <c r="G9" s="8">
        <v>2.5</v>
      </c>
      <c r="H9" s="8">
        <v>2.5</v>
      </c>
      <c r="I9" s="8">
        <v>3</v>
      </c>
      <c r="J9" s="8">
        <v>3</v>
      </c>
      <c r="K9" s="8">
        <v>2.5</v>
      </c>
      <c r="L9" s="8">
        <v>2.5</v>
      </c>
      <c r="M9" s="1" t="str">
        <f t="shared" si="0"/>
        <v/>
      </c>
    </row>
    <row r="10" s="1" customFormat="true" ht="24" customHeight="true" spans="1:13">
      <c r="A10" s="6">
        <v>4.1</v>
      </c>
      <c r="B10" s="7">
        <v>3</v>
      </c>
      <c r="C10" s="8">
        <v>3</v>
      </c>
      <c r="D10" s="8">
        <v>3</v>
      </c>
      <c r="E10" s="8">
        <v>3</v>
      </c>
      <c r="F10" s="8">
        <v>3</v>
      </c>
      <c r="G10" s="8">
        <v>3</v>
      </c>
      <c r="H10" s="8">
        <v>3</v>
      </c>
      <c r="I10" s="8">
        <v>3</v>
      </c>
      <c r="J10" s="8">
        <v>3</v>
      </c>
      <c r="K10" s="8">
        <v>3</v>
      </c>
      <c r="L10" s="8">
        <v>2.5</v>
      </c>
      <c r="M10" s="1" t="str">
        <f t="shared" si="0"/>
        <v/>
      </c>
    </row>
    <row r="11" s="1" customFormat="true" ht="24" customHeight="true" spans="1:13">
      <c r="A11" s="6">
        <v>4.2</v>
      </c>
      <c r="B11" s="7">
        <v>2</v>
      </c>
      <c r="C11" s="8">
        <v>2</v>
      </c>
      <c r="D11" s="8">
        <v>2</v>
      </c>
      <c r="E11" s="8">
        <v>2</v>
      </c>
      <c r="F11" s="8">
        <v>2</v>
      </c>
      <c r="G11" s="8">
        <v>2</v>
      </c>
      <c r="H11" s="8">
        <v>2</v>
      </c>
      <c r="I11" s="8">
        <v>2</v>
      </c>
      <c r="J11" s="8">
        <v>2</v>
      </c>
      <c r="K11" s="8">
        <v>2</v>
      </c>
      <c r="L11" s="8">
        <v>2</v>
      </c>
      <c r="M11" s="1" t="str">
        <f t="shared" si="0"/>
        <v/>
      </c>
    </row>
    <row r="12" s="1" customFormat="true" ht="24" customHeight="true" spans="1:13">
      <c r="A12" s="6">
        <v>4.3</v>
      </c>
      <c r="B12" s="7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1" t="str">
        <f t="shared" si="0"/>
        <v/>
      </c>
    </row>
    <row r="13" s="1" customFormat="true" ht="24" customHeight="true" spans="1:13">
      <c r="A13" s="6">
        <v>5.1</v>
      </c>
      <c r="B13" s="7">
        <v>3</v>
      </c>
      <c r="C13" s="8">
        <v>3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3</v>
      </c>
      <c r="K13" s="8">
        <v>3</v>
      </c>
      <c r="L13" s="8">
        <v>3</v>
      </c>
      <c r="M13" s="1" t="str">
        <f t="shared" si="0"/>
        <v/>
      </c>
    </row>
    <row r="14" s="1" customFormat="true" ht="24" customHeight="true" spans="1:13">
      <c r="A14" s="6">
        <v>5.2</v>
      </c>
      <c r="B14" s="7">
        <v>2</v>
      </c>
      <c r="C14" s="8">
        <v>1</v>
      </c>
      <c r="D14" s="8">
        <v>2</v>
      </c>
      <c r="E14" s="8">
        <v>2</v>
      </c>
      <c r="F14" s="8">
        <v>2</v>
      </c>
      <c r="G14" s="8">
        <v>2</v>
      </c>
      <c r="H14" s="8">
        <v>2</v>
      </c>
      <c r="I14" s="8">
        <v>1</v>
      </c>
      <c r="J14" s="8">
        <v>2</v>
      </c>
      <c r="K14" s="8">
        <v>2</v>
      </c>
      <c r="L14" s="8">
        <v>2</v>
      </c>
      <c r="M14" s="1" t="str">
        <f t="shared" si="0"/>
        <v/>
      </c>
    </row>
    <row r="15" s="1" customFormat="true" ht="24" customHeight="true" spans="1:13">
      <c r="A15" s="6">
        <v>5.3</v>
      </c>
      <c r="B15" s="7">
        <v>2</v>
      </c>
      <c r="C15" s="8">
        <v>1</v>
      </c>
      <c r="D15" s="8">
        <v>2</v>
      </c>
      <c r="E15" s="8">
        <v>2</v>
      </c>
      <c r="F15" s="8">
        <v>2</v>
      </c>
      <c r="G15" s="8">
        <v>2</v>
      </c>
      <c r="H15" s="8">
        <v>2</v>
      </c>
      <c r="I15" s="8">
        <v>1</v>
      </c>
      <c r="J15" s="8">
        <v>2</v>
      </c>
      <c r="K15" s="8">
        <v>2</v>
      </c>
      <c r="L15" s="8">
        <v>2</v>
      </c>
      <c r="M15" s="1" t="str">
        <f t="shared" si="0"/>
        <v/>
      </c>
    </row>
    <row r="16" s="1" customFormat="true" ht="24" customHeight="true" spans="1:13">
      <c r="A16" s="6">
        <v>5.4</v>
      </c>
      <c r="B16" s="7">
        <v>2</v>
      </c>
      <c r="C16" s="8">
        <v>2</v>
      </c>
      <c r="D16" s="8">
        <v>2</v>
      </c>
      <c r="E16" s="8">
        <v>2</v>
      </c>
      <c r="F16" s="8">
        <v>2</v>
      </c>
      <c r="G16" s="8">
        <v>2</v>
      </c>
      <c r="H16" s="8">
        <v>2</v>
      </c>
      <c r="I16" s="8">
        <v>1</v>
      </c>
      <c r="J16" s="8">
        <v>2</v>
      </c>
      <c r="K16" s="8">
        <v>1</v>
      </c>
      <c r="L16" s="8">
        <v>2</v>
      </c>
      <c r="M16" s="1" t="str">
        <f t="shared" si="0"/>
        <v/>
      </c>
    </row>
    <row r="17" s="1" customFormat="true" ht="24" customHeight="true" spans="1:13">
      <c r="A17" s="6">
        <v>6.1</v>
      </c>
      <c r="B17" s="7">
        <v>1</v>
      </c>
      <c r="C17" s="8">
        <v>1</v>
      </c>
      <c r="D17" s="8">
        <v>1</v>
      </c>
      <c r="E17" s="8">
        <v>0.5</v>
      </c>
      <c r="F17" s="8">
        <v>1</v>
      </c>
      <c r="G17" s="8">
        <v>0.5</v>
      </c>
      <c r="H17" s="8">
        <v>0.5</v>
      </c>
      <c r="I17" s="8">
        <v>1</v>
      </c>
      <c r="J17" s="8">
        <v>1</v>
      </c>
      <c r="K17" s="8">
        <v>0.5</v>
      </c>
      <c r="L17" s="8">
        <v>1</v>
      </c>
      <c r="M17" s="1" t="str">
        <f t="shared" si="0"/>
        <v/>
      </c>
    </row>
    <row r="18" s="1" customFormat="true" ht="24" customHeight="true" spans="1:13">
      <c r="A18" s="6">
        <v>6.2</v>
      </c>
      <c r="B18" s="7">
        <v>1</v>
      </c>
      <c r="C18" s="8">
        <v>1</v>
      </c>
      <c r="D18" s="8">
        <v>1</v>
      </c>
      <c r="E18" s="8">
        <v>0.5</v>
      </c>
      <c r="F18" s="8">
        <v>1</v>
      </c>
      <c r="G18" s="8">
        <v>1</v>
      </c>
      <c r="H18" s="8">
        <v>0.5</v>
      </c>
      <c r="I18" s="8">
        <v>1</v>
      </c>
      <c r="J18" s="8">
        <v>1</v>
      </c>
      <c r="K18" s="8">
        <v>1</v>
      </c>
      <c r="L18" s="8">
        <v>0.5</v>
      </c>
      <c r="M18" s="1" t="str">
        <f t="shared" si="0"/>
        <v/>
      </c>
    </row>
    <row r="19" s="1" customFormat="true" ht="24" customHeight="true" spans="1:13">
      <c r="A19" s="6">
        <v>6.3</v>
      </c>
      <c r="B19" s="7">
        <v>1</v>
      </c>
      <c r="C19" s="8">
        <v>1</v>
      </c>
      <c r="D19" s="8">
        <v>1</v>
      </c>
      <c r="E19" s="8">
        <v>0.5</v>
      </c>
      <c r="F19" s="8">
        <v>1</v>
      </c>
      <c r="G19" s="8">
        <v>1</v>
      </c>
      <c r="H19" s="8">
        <v>0.5</v>
      </c>
      <c r="I19" s="8">
        <v>1</v>
      </c>
      <c r="J19" s="8">
        <v>0.5</v>
      </c>
      <c r="K19" s="8">
        <v>0.5</v>
      </c>
      <c r="L19" s="8">
        <v>1</v>
      </c>
      <c r="M19" s="1" t="str">
        <f t="shared" si="0"/>
        <v/>
      </c>
    </row>
    <row r="20" s="1" customFormat="true" ht="24" customHeight="true" spans="1:13">
      <c r="A20" s="6">
        <v>7.1</v>
      </c>
      <c r="B20" s="7">
        <v>2</v>
      </c>
      <c r="C20" s="8">
        <v>2</v>
      </c>
      <c r="D20" s="8">
        <v>2</v>
      </c>
      <c r="E20" s="8">
        <v>2</v>
      </c>
      <c r="F20" s="8">
        <v>2</v>
      </c>
      <c r="G20" s="8">
        <v>2</v>
      </c>
      <c r="H20" s="8">
        <v>2</v>
      </c>
      <c r="I20" s="8">
        <v>2</v>
      </c>
      <c r="J20" s="8">
        <v>2</v>
      </c>
      <c r="K20" s="8">
        <v>2</v>
      </c>
      <c r="L20" s="8">
        <v>2</v>
      </c>
      <c r="M20" s="1" t="str">
        <f t="shared" si="0"/>
        <v/>
      </c>
    </row>
    <row r="21" s="1" customFormat="true" ht="24" customHeight="true" spans="1:13">
      <c r="A21" s="6">
        <v>7.2</v>
      </c>
      <c r="B21" s="7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1</v>
      </c>
      <c r="M21" s="1" t="str">
        <f t="shared" si="0"/>
        <v/>
      </c>
    </row>
    <row r="22" s="1" customFormat="true" ht="24" customHeight="true" spans="1:13">
      <c r="A22" s="6">
        <v>7.3</v>
      </c>
      <c r="B22" s="7">
        <v>2</v>
      </c>
      <c r="C22" s="8">
        <v>2</v>
      </c>
      <c r="D22" s="8">
        <v>2</v>
      </c>
      <c r="E22" s="8">
        <v>1</v>
      </c>
      <c r="F22" s="8">
        <v>2</v>
      </c>
      <c r="G22" s="8">
        <v>1</v>
      </c>
      <c r="H22" s="8">
        <v>1</v>
      </c>
      <c r="I22" s="8">
        <v>1</v>
      </c>
      <c r="J22" s="8">
        <v>1</v>
      </c>
      <c r="K22" s="8">
        <v>2</v>
      </c>
      <c r="L22" s="8">
        <v>2</v>
      </c>
      <c r="M22" s="1" t="str">
        <f t="shared" si="0"/>
        <v/>
      </c>
    </row>
    <row r="23" s="1" customFormat="true" ht="24" customHeight="true" spans="1:13">
      <c r="A23" s="6">
        <v>7.4</v>
      </c>
      <c r="B23" s="7">
        <v>2</v>
      </c>
      <c r="C23" s="8">
        <v>2</v>
      </c>
      <c r="D23" s="8">
        <v>2</v>
      </c>
      <c r="E23" s="8">
        <v>2</v>
      </c>
      <c r="F23" s="8">
        <v>2</v>
      </c>
      <c r="G23" s="8">
        <v>2</v>
      </c>
      <c r="H23" s="8">
        <v>2</v>
      </c>
      <c r="I23" s="8">
        <v>2</v>
      </c>
      <c r="J23" s="8">
        <v>2</v>
      </c>
      <c r="K23" s="8">
        <v>1.5</v>
      </c>
      <c r="L23" s="8">
        <v>2</v>
      </c>
      <c r="M23" s="1" t="str">
        <f t="shared" si="0"/>
        <v/>
      </c>
    </row>
    <row r="24" s="1" customFormat="true" ht="24" customHeight="true" spans="1:13">
      <c r="A24" s="6">
        <v>8.1</v>
      </c>
      <c r="B24" s="7">
        <v>2</v>
      </c>
      <c r="C24" s="8">
        <v>2</v>
      </c>
      <c r="D24" s="8">
        <v>2</v>
      </c>
      <c r="E24" s="8">
        <v>2</v>
      </c>
      <c r="F24" s="8">
        <v>2</v>
      </c>
      <c r="G24" s="8">
        <v>2</v>
      </c>
      <c r="H24" s="8">
        <v>2</v>
      </c>
      <c r="I24" s="8">
        <v>2</v>
      </c>
      <c r="J24" s="8">
        <v>2</v>
      </c>
      <c r="K24" s="8">
        <v>2</v>
      </c>
      <c r="L24" s="8">
        <v>2</v>
      </c>
      <c r="M24" s="1" t="str">
        <f t="shared" si="0"/>
        <v/>
      </c>
    </row>
    <row r="25" s="1" customFormat="true" ht="24" customHeight="true" spans="1:12">
      <c r="A25" s="6">
        <v>8.2</v>
      </c>
      <c r="B25" s="7">
        <v>2</v>
      </c>
      <c r="C25" s="8">
        <v>2</v>
      </c>
      <c r="D25" s="8">
        <v>2</v>
      </c>
      <c r="E25" s="8">
        <v>2</v>
      </c>
      <c r="F25" s="8">
        <v>2</v>
      </c>
      <c r="G25" s="8">
        <v>2</v>
      </c>
      <c r="H25" s="8">
        <v>2</v>
      </c>
      <c r="I25" s="8">
        <v>2</v>
      </c>
      <c r="J25" s="8">
        <v>2</v>
      </c>
      <c r="K25" s="8">
        <v>2</v>
      </c>
      <c r="L25" s="8">
        <v>1.8</v>
      </c>
    </row>
    <row r="26" s="1" customFormat="true" ht="24" customHeight="true" spans="1:13">
      <c r="A26" s="3" t="s">
        <v>59</v>
      </c>
      <c r="B26" s="9" t="s">
        <v>60</v>
      </c>
      <c r="C26" s="10" t="s">
        <v>70</v>
      </c>
      <c r="D26" s="11" t="s">
        <v>71</v>
      </c>
      <c r="E26" s="11" t="s">
        <v>72</v>
      </c>
      <c r="F26" s="3" t="s">
        <v>73</v>
      </c>
      <c r="G26" s="3" t="s">
        <v>74</v>
      </c>
      <c r="H26" s="10" t="s">
        <v>75</v>
      </c>
      <c r="I26" s="3" t="s">
        <v>76</v>
      </c>
      <c r="J26" s="10" t="s">
        <v>77</v>
      </c>
      <c r="K26" s="3" t="s">
        <v>78</v>
      </c>
      <c r="L26" s="10" t="s">
        <v>78</v>
      </c>
      <c r="M26" s="1" t="str">
        <f>IF(C25-B25&lt;=0,"","有问题")</f>
        <v/>
      </c>
    </row>
    <row r="27" s="1" customFormat="true" ht="24" customHeight="true" spans="1:13">
      <c r="A27" s="6">
        <v>8.3</v>
      </c>
      <c r="B27" s="7">
        <v>3</v>
      </c>
      <c r="C27" s="8">
        <v>3</v>
      </c>
      <c r="D27" s="8">
        <v>3</v>
      </c>
      <c r="E27" s="8">
        <v>3</v>
      </c>
      <c r="F27" s="8">
        <v>3</v>
      </c>
      <c r="G27" s="8">
        <v>3</v>
      </c>
      <c r="H27" s="8">
        <v>3</v>
      </c>
      <c r="I27" s="8">
        <v>3</v>
      </c>
      <c r="J27" s="8">
        <v>3</v>
      </c>
      <c r="K27" s="8">
        <v>3</v>
      </c>
      <c r="L27" s="8">
        <v>3</v>
      </c>
      <c r="M27" s="1" t="str">
        <f t="shared" ref="M27:M30" si="1">IF(C29-B27&lt;=0,"","有问题")</f>
        <v/>
      </c>
    </row>
    <row r="28" s="1" customFormat="true" ht="24" customHeight="true" spans="1:13">
      <c r="A28" s="6">
        <v>9.1</v>
      </c>
      <c r="B28" s="7">
        <v>2</v>
      </c>
      <c r="C28" s="8">
        <v>2</v>
      </c>
      <c r="D28" s="8">
        <v>2</v>
      </c>
      <c r="E28" s="8">
        <v>2</v>
      </c>
      <c r="F28" s="8">
        <v>2</v>
      </c>
      <c r="G28" s="8">
        <v>2</v>
      </c>
      <c r="H28" s="8">
        <v>2</v>
      </c>
      <c r="I28" s="8">
        <v>2</v>
      </c>
      <c r="J28" s="8">
        <v>2</v>
      </c>
      <c r="K28" s="8">
        <v>2</v>
      </c>
      <c r="L28" s="8">
        <v>2</v>
      </c>
      <c r="M28" s="1" t="str">
        <f t="shared" si="1"/>
        <v/>
      </c>
    </row>
    <row r="29" s="1" customFormat="true" ht="24" customHeight="true" spans="1:13">
      <c r="A29" s="6">
        <v>9.2</v>
      </c>
      <c r="B29" s="7">
        <v>2</v>
      </c>
      <c r="C29" s="8">
        <v>2</v>
      </c>
      <c r="D29" s="8">
        <v>2</v>
      </c>
      <c r="E29" s="8">
        <v>2</v>
      </c>
      <c r="F29" s="8">
        <v>2</v>
      </c>
      <c r="G29" s="8">
        <v>2</v>
      </c>
      <c r="H29" s="8">
        <v>2</v>
      </c>
      <c r="I29" s="8">
        <v>2</v>
      </c>
      <c r="J29" s="8">
        <v>2</v>
      </c>
      <c r="K29" s="8">
        <v>2</v>
      </c>
      <c r="L29" s="8">
        <v>2</v>
      </c>
      <c r="M29" s="1" t="str">
        <f t="shared" si="1"/>
        <v/>
      </c>
    </row>
    <row r="30" s="1" customFormat="true" ht="24" customHeight="true" spans="1:13">
      <c r="A30" s="6">
        <v>10.1</v>
      </c>
      <c r="B30" s="7">
        <v>1</v>
      </c>
      <c r="C30" s="8">
        <v>1</v>
      </c>
      <c r="D30" s="8">
        <v>1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1</v>
      </c>
      <c r="L30" s="8">
        <v>1</v>
      </c>
      <c r="M30" s="1" t="str">
        <f t="shared" si="1"/>
        <v/>
      </c>
    </row>
    <row r="31" s="1" customFormat="true" ht="24" customHeight="true" spans="1:12">
      <c r="A31" s="6">
        <v>10.2</v>
      </c>
      <c r="B31" s="7">
        <v>1</v>
      </c>
      <c r="C31" s="8">
        <v>1</v>
      </c>
      <c r="D31" s="8">
        <v>1</v>
      </c>
      <c r="E31" s="8">
        <v>1</v>
      </c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8">
        <v>1</v>
      </c>
      <c r="L31" s="8">
        <v>1</v>
      </c>
    </row>
    <row r="32" s="1" customFormat="true" ht="24" customHeight="true" spans="1:12">
      <c r="A32" s="6">
        <v>10.3</v>
      </c>
      <c r="B32" s="7">
        <v>1</v>
      </c>
      <c r="C32" s="8">
        <v>1</v>
      </c>
      <c r="D32" s="8">
        <v>1</v>
      </c>
      <c r="E32" s="8">
        <v>1</v>
      </c>
      <c r="F32" s="8">
        <v>1</v>
      </c>
      <c r="G32" s="8">
        <v>1</v>
      </c>
      <c r="H32" s="8">
        <v>1</v>
      </c>
      <c r="I32" s="8">
        <v>1</v>
      </c>
      <c r="J32" s="8">
        <v>1</v>
      </c>
      <c r="K32" s="8">
        <v>1</v>
      </c>
      <c r="L32" s="8">
        <v>1</v>
      </c>
    </row>
    <row r="33" s="1" customFormat="true" ht="24" customHeight="true" spans="1:13">
      <c r="A33" s="6">
        <v>11.1</v>
      </c>
      <c r="B33" s="7">
        <v>2</v>
      </c>
      <c r="C33" s="8">
        <v>2</v>
      </c>
      <c r="D33" s="8">
        <v>2</v>
      </c>
      <c r="E33" s="8">
        <v>2</v>
      </c>
      <c r="F33" s="8">
        <v>2</v>
      </c>
      <c r="G33" s="8">
        <v>2</v>
      </c>
      <c r="H33" s="8">
        <v>2</v>
      </c>
      <c r="I33" s="8">
        <v>2</v>
      </c>
      <c r="J33" s="8">
        <v>2</v>
      </c>
      <c r="K33" s="8">
        <v>2</v>
      </c>
      <c r="L33" s="8">
        <v>2</v>
      </c>
      <c r="M33" s="1" t="str">
        <f t="shared" ref="M33:M45" si="2">IF(C33-B33&lt;=0,"","有问题")</f>
        <v/>
      </c>
    </row>
    <row r="34" s="1" customFormat="true" ht="24" customHeight="true" spans="1:13">
      <c r="A34" s="6">
        <v>11.2</v>
      </c>
      <c r="B34" s="7">
        <v>2</v>
      </c>
      <c r="C34" s="8">
        <v>2</v>
      </c>
      <c r="D34" s="8">
        <v>2</v>
      </c>
      <c r="E34" s="8">
        <v>2</v>
      </c>
      <c r="F34" s="8">
        <v>2</v>
      </c>
      <c r="G34" s="8">
        <v>2</v>
      </c>
      <c r="H34" s="8">
        <v>2</v>
      </c>
      <c r="I34" s="8">
        <v>2</v>
      </c>
      <c r="J34" s="8">
        <v>2</v>
      </c>
      <c r="K34" s="8">
        <v>2</v>
      </c>
      <c r="L34" s="8">
        <v>2</v>
      </c>
      <c r="M34" s="1" t="str">
        <f t="shared" si="2"/>
        <v/>
      </c>
    </row>
    <row r="35" s="1" customFormat="true" ht="24" customHeight="true" spans="1:13">
      <c r="A35" s="6">
        <v>12.1</v>
      </c>
      <c r="B35" s="7">
        <v>6</v>
      </c>
      <c r="C35" s="8">
        <v>5</v>
      </c>
      <c r="D35" s="8">
        <v>5</v>
      </c>
      <c r="E35" s="8">
        <v>5</v>
      </c>
      <c r="F35" s="8">
        <v>5</v>
      </c>
      <c r="G35" s="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1" t="str">
        <f t="shared" si="2"/>
        <v/>
      </c>
    </row>
    <row r="36" s="1" customFormat="true" ht="24" customHeight="true" spans="1:13">
      <c r="A36" s="6">
        <v>12.2</v>
      </c>
      <c r="B36" s="7">
        <v>2</v>
      </c>
      <c r="C36" s="8">
        <v>2</v>
      </c>
      <c r="D36" s="8">
        <v>2</v>
      </c>
      <c r="E36" s="8">
        <v>2</v>
      </c>
      <c r="F36" s="8">
        <v>2</v>
      </c>
      <c r="G36" s="8">
        <v>2</v>
      </c>
      <c r="H36" s="8">
        <v>2</v>
      </c>
      <c r="I36" s="8">
        <v>2</v>
      </c>
      <c r="J36" s="8">
        <v>2</v>
      </c>
      <c r="K36" s="8">
        <v>2</v>
      </c>
      <c r="L36" s="8">
        <v>2</v>
      </c>
      <c r="M36" s="1" t="str">
        <f t="shared" si="2"/>
        <v/>
      </c>
    </row>
    <row r="37" s="1" customFormat="true" ht="24" customHeight="true" spans="1:13">
      <c r="A37" s="6">
        <v>13.1</v>
      </c>
      <c r="B37" s="7">
        <v>2</v>
      </c>
      <c r="C37" s="8">
        <v>2</v>
      </c>
      <c r="D37" s="8">
        <v>2</v>
      </c>
      <c r="E37" s="8">
        <v>2</v>
      </c>
      <c r="F37" s="8">
        <v>2</v>
      </c>
      <c r="G37" s="8">
        <v>2</v>
      </c>
      <c r="H37" s="8">
        <v>2</v>
      </c>
      <c r="I37" s="8">
        <v>2</v>
      </c>
      <c r="J37" s="8">
        <v>2</v>
      </c>
      <c r="K37" s="8">
        <v>2</v>
      </c>
      <c r="L37" s="8">
        <v>2</v>
      </c>
      <c r="M37" s="1" t="str">
        <f t="shared" si="2"/>
        <v/>
      </c>
    </row>
    <row r="38" s="1" customFormat="true" ht="24" customHeight="true" spans="1:13">
      <c r="A38" s="6">
        <v>13.2</v>
      </c>
      <c r="B38" s="7">
        <v>2</v>
      </c>
      <c r="C38" s="8">
        <v>2</v>
      </c>
      <c r="D38" s="8">
        <v>2</v>
      </c>
      <c r="E38" s="8">
        <v>2</v>
      </c>
      <c r="F38" s="8">
        <v>2</v>
      </c>
      <c r="G38" s="8">
        <v>2</v>
      </c>
      <c r="H38" s="8">
        <v>2</v>
      </c>
      <c r="I38" s="8">
        <v>2</v>
      </c>
      <c r="J38" s="8">
        <v>2</v>
      </c>
      <c r="K38" s="8">
        <v>2</v>
      </c>
      <c r="L38" s="8">
        <v>2</v>
      </c>
      <c r="M38" s="1" t="str">
        <f t="shared" si="2"/>
        <v/>
      </c>
    </row>
    <row r="39" s="1" customFormat="true" ht="24" customHeight="true" spans="1:13">
      <c r="A39" s="6">
        <v>14.1</v>
      </c>
      <c r="B39" s="7">
        <v>3</v>
      </c>
      <c r="C39" s="8">
        <v>3</v>
      </c>
      <c r="D39" s="8">
        <v>3</v>
      </c>
      <c r="E39" s="8">
        <v>3</v>
      </c>
      <c r="F39" s="8">
        <v>3</v>
      </c>
      <c r="G39" s="8">
        <v>3</v>
      </c>
      <c r="H39" s="8">
        <v>3</v>
      </c>
      <c r="I39" s="8">
        <v>3</v>
      </c>
      <c r="J39" s="8">
        <v>3</v>
      </c>
      <c r="K39" s="8">
        <v>3</v>
      </c>
      <c r="L39" s="8">
        <v>3</v>
      </c>
      <c r="M39" s="1" t="str">
        <f t="shared" si="2"/>
        <v/>
      </c>
    </row>
    <row r="40" s="1" customFormat="true" ht="24" customHeight="true" spans="1:13">
      <c r="A40" s="6">
        <v>15.1</v>
      </c>
      <c r="B40" s="7">
        <v>3</v>
      </c>
      <c r="C40" s="8">
        <v>3</v>
      </c>
      <c r="D40" s="8">
        <v>3</v>
      </c>
      <c r="E40" s="8">
        <v>3</v>
      </c>
      <c r="F40" s="8">
        <v>3</v>
      </c>
      <c r="G40" s="8">
        <v>3</v>
      </c>
      <c r="H40" s="8">
        <v>3</v>
      </c>
      <c r="I40" s="8">
        <v>3</v>
      </c>
      <c r="J40" s="8">
        <v>3</v>
      </c>
      <c r="K40" s="8">
        <v>3</v>
      </c>
      <c r="L40" s="8">
        <v>3</v>
      </c>
      <c r="M40" s="1" t="str">
        <f t="shared" si="2"/>
        <v/>
      </c>
    </row>
    <row r="41" s="1" customFormat="true" ht="24" customHeight="true" spans="1:13">
      <c r="A41" s="6">
        <v>15.2</v>
      </c>
      <c r="B41" s="7">
        <v>4</v>
      </c>
      <c r="C41" s="8">
        <v>4</v>
      </c>
      <c r="D41" s="8">
        <v>4</v>
      </c>
      <c r="E41" s="8">
        <v>4</v>
      </c>
      <c r="F41" s="8">
        <v>4</v>
      </c>
      <c r="G41" s="8">
        <v>4</v>
      </c>
      <c r="H41" s="8">
        <v>4</v>
      </c>
      <c r="I41" s="8">
        <v>4</v>
      </c>
      <c r="J41" s="8">
        <v>4</v>
      </c>
      <c r="K41" s="8">
        <v>4</v>
      </c>
      <c r="L41" s="8">
        <v>4</v>
      </c>
      <c r="M41" s="1" t="str">
        <f t="shared" si="2"/>
        <v/>
      </c>
    </row>
    <row r="42" s="1" customFormat="true" ht="24" customHeight="true" spans="1:13">
      <c r="A42" s="6">
        <v>15.3</v>
      </c>
      <c r="B42" s="7">
        <v>4</v>
      </c>
      <c r="C42" s="8">
        <v>4</v>
      </c>
      <c r="D42" s="8">
        <v>4</v>
      </c>
      <c r="E42" s="8">
        <v>4</v>
      </c>
      <c r="F42" s="8">
        <v>4</v>
      </c>
      <c r="G42" s="8">
        <v>4</v>
      </c>
      <c r="H42" s="8">
        <v>4</v>
      </c>
      <c r="I42" s="8">
        <v>4</v>
      </c>
      <c r="J42" s="8">
        <v>4</v>
      </c>
      <c r="K42" s="8">
        <v>4</v>
      </c>
      <c r="L42" s="8">
        <v>4</v>
      </c>
      <c r="M42" s="1" t="str">
        <f t="shared" si="2"/>
        <v/>
      </c>
    </row>
    <row r="43" s="1" customFormat="true" ht="24" customHeight="true" spans="1:13">
      <c r="A43" s="6">
        <v>16.1</v>
      </c>
      <c r="B43" s="7">
        <v>4</v>
      </c>
      <c r="C43" s="8">
        <v>4</v>
      </c>
      <c r="D43" s="8">
        <v>4</v>
      </c>
      <c r="E43" s="8">
        <v>4</v>
      </c>
      <c r="F43" s="8">
        <v>4</v>
      </c>
      <c r="G43" s="8">
        <v>4</v>
      </c>
      <c r="H43" s="8">
        <v>4</v>
      </c>
      <c r="I43" s="8">
        <v>4</v>
      </c>
      <c r="J43" s="8">
        <v>4</v>
      </c>
      <c r="K43" s="8">
        <v>4</v>
      </c>
      <c r="L43" s="8">
        <v>4</v>
      </c>
      <c r="M43" s="1" t="str">
        <f t="shared" si="2"/>
        <v/>
      </c>
    </row>
    <row r="44" s="1" customFormat="true" ht="24" customHeight="true" spans="1:13">
      <c r="A44" s="6">
        <v>17.1</v>
      </c>
      <c r="B44" s="7">
        <v>3</v>
      </c>
      <c r="C44" s="8">
        <v>3</v>
      </c>
      <c r="D44" s="8">
        <v>3</v>
      </c>
      <c r="E44" s="8">
        <v>3</v>
      </c>
      <c r="F44" s="8">
        <v>3</v>
      </c>
      <c r="G44" s="8">
        <v>2</v>
      </c>
      <c r="H44" s="8">
        <v>3</v>
      </c>
      <c r="I44" s="8">
        <v>3</v>
      </c>
      <c r="J44" s="8">
        <v>3</v>
      </c>
      <c r="K44" s="8">
        <v>3</v>
      </c>
      <c r="L44" s="8">
        <v>3</v>
      </c>
      <c r="M44" s="1" t="str">
        <f t="shared" si="2"/>
        <v/>
      </c>
    </row>
    <row r="45" s="1" customFormat="true" ht="24" customHeight="true" spans="1:13">
      <c r="A45" s="6">
        <v>17.2</v>
      </c>
      <c r="B45" s="7">
        <v>3</v>
      </c>
      <c r="C45" s="8">
        <v>3</v>
      </c>
      <c r="D45" s="8">
        <v>3</v>
      </c>
      <c r="E45" s="8">
        <v>3</v>
      </c>
      <c r="F45" s="8">
        <v>3</v>
      </c>
      <c r="G45" s="8">
        <v>3</v>
      </c>
      <c r="H45" s="8">
        <v>3</v>
      </c>
      <c r="I45" s="8">
        <v>3</v>
      </c>
      <c r="J45" s="8">
        <v>3</v>
      </c>
      <c r="K45" s="8">
        <v>3</v>
      </c>
      <c r="L45" s="8">
        <v>3</v>
      </c>
      <c r="M45" s="1" t="str">
        <f t="shared" si="2"/>
        <v/>
      </c>
    </row>
    <row r="46" s="1" customFormat="true" ht="24" customHeight="true" spans="1:12">
      <c r="A46" s="6" t="s">
        <v>79</v>
      </c>
      <c r="B46" s="12">
        <v>100</v>
      </c>
      <c r="C46" s="8">
        <f t="shared" ref="C46:L46" si="3">SUM(C3:C45)</f>
        <v>95.5</v>
      </c>
      <c r="D46" s="8">
        <f t="shared" si="3"/>
        <v>98.5</v>
      </c>
      <c r="E46" s="8">
        <f t="shared" si="3"/>
        <v>95</v>
      </c>
      <c r="F46" s="8">
        <f t="shared" si="3"/>
        <v>97.5</v>
      </c>
      <c r="G46" s="8">
        <f t="shared" si="3"/>
        <v>95</v>
      </c>
      <c r="H46" s="8">
        <f t="shared" si="3"/>
        <v>95</v>
      </c>
      <c r="I46" s="8">
        <f t="shared" si="3"/>
        <v>94</v>
      </c>
      <c r="J46" s="8">
        <f t="shared" si="3"/>
        <v>97.5</v>
      </c>
      <c r="K46" s="8">
        <f t="shared" si="3"/>
        <v>94.5</v>
      </c>
      <c r="L46" s="8">
        <f t="shared" si="3"/>
        <v>96.3</v>
      </c>
    </row>
    <row r="52" ht="16" customHeight="true" spans="9:10">
      <c r="I52" s="14" t="s">
        <v>80</v>
      </c>
      <c r="J52" s="15">
        <f>(SUM(C46:L46)-MAX(C46:L46)-MIN(C46:L46))/8</f>
        <v>95.7875</v>
      </c>
    </row>
    <row r="53" spans="9:10">
      <c r="I53" s="14"/>
      <c r="J53" s="15"/>
    </row>
    <row r="54" spans="9:10">
      <c r="I54" s="16" t="s">
        <v>81</v>
      </c>
      <c r="J54" s="17" t="str">
        <f>IF(J52&lt;80,"不通过",IF(AND(J52&lt;85,J52&gt;=80),"通过",IF(AND(J52&lt;95,J52&gt;=85),"良好","优秀")))</f>
        <v>优秀</v>
      </c>
    </row>
    <row r="55" spans="9:10">
      <c r="I55" s="16"/>
      <c r="J55" s="17"/>
    </row>
  </sheetData>
  <mergeCells count="5">
    <mergeCell ref="A1:L1"/>
    <mergeCell ref="I52:I53"/>
    <mergeCell ref="I54:I55"/>
    <mergeCell ref="J52:J53"/>
    <mergeCell ref="J54:J55"/>
  </mergeCells>
  <printOptions horizontalCentered="true"/>
  <pageMargins left="0.314583333333333" right="0.314583333333333" top="0.354166666666667" bottom="0.236111111111111" header="0.275" footer="0.196527777777778"/>
  <pageSetup paperSize="9" scale="93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6"/>
    <pageSetUpPr fitToPage="true"/>
  </sheetPr>
  <dimension ref="A1:M55"/>
  <sheetViews>
    <sheetView view="pageBreakPreview" zoomScale="70" zoomScaleNormal="100" zoomScaleSheetLayoutView="70" workbookViewId="0">
      <pane xSplit="2" ySplit="2" topLeftCell="C15" activePane="bottomRight" state="frozen"/>
      <selection/>
      <selection pane="topRight"/>
      <selection pane="bottomLeft"/>
      <selection pane="bottomRight" activeCell="K45" sqref="K45"/>
    </sheetView>
  </sheetViews>
  <sheetFormatPr defaultColWidth="9" defaultRowHeight="13.5"/>
  <cols>
    <col min="2" max="2" width="10.6666666666667" customWidth="true"/>
    <col min="3" max="12" width="13.5583333333333" customWidth="true"/>
  </cols>
  <sheetData>
    <row r="1" ht="19.5" spans="1:12">
      <c r="A1" s="2" t="s">
        <v>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37.95" customHeight="true" spans="1:12">
      <c r="A2" s="3" t="s">
        <v>59</v>
      </c>
      <c r="B2" s="4" t="s">
        <v>60</v>
      </c>
      <c r="C2" s="5" t="s">
        <v>61</v>
      </c>
      <c r="D2" s="5" t="s">
        <v>62</v>
      </c>
      <c r="E2" s="5" t="s">
        <v>63</v>
      </c>
      <c r="F2" s="5" t="s">
        <v>64</v>
      </c>
      <c r="G2" s="5" t="s">
        <v>65</v>
      </c>
      <c r="H2" s="13" t="s">
        <v>66</v>
      </c>
      <c r="I2" s="5" t="s">
        <v>67</v>
      </c>
      <c r="J2" s="13" t="s">
        <v>68</v>
      </c>
      <c r="K2" s="5" t="s">
        <v>69</v>
      </c>
      <c r="L2" s="13" t="s">
        <v>69</v>
      </c>
    </row>
    <row r="3" s="1" customFormat="true" ht="24" customHeight="true" spans="1:13">
      <c r="A3" s="6">
        <v>1.1</v>
      </c>
      <c r="B3" s="7">
        <v>3</v>
      </c>
      <c r="C3" s="8">
        <v>3</v>
      </c>
      <c r="D3" s="8">
        <v>3</v>
      </c>
      <c r="E3" s="8">
        <v>2</v>
      </c>
      <c r="F3" s="8">
        <v>3</v>
      </c>
      <c r="G3" s="8">
        <v>3</v>
      </c>
      <c r="H3" s="8">
        <v>3</v>
      </c>
      <c r="I3" s="8">
        <v>3</v>
      </c>
      <c r="J3" s="8">
        <v>3</v>
      </c>
      <c r="K3" s="8">
        <v>2</v>
      </c>
      <c r="L3" s="8">
        <v>2.5</v>
      </c>
      <c r="M3" s="1" t="str">
        <f t="shared" ref="M3:M24" si="0">IF(C3-B3&lt;=0,"","有问题")</f>
        <v/>
      </c>
    </row>
    <row r="4" s="1" customFormat="true" ht="24" customHeight="true" spans="1:13">
      <c r="A4" s="6">
        <v>1.2</v>
      </c>
      <c r="B4" s="7">
        <v>3</v>
      </c>
      <c r="C4" s="8">
        <v>3</v>
      </c>
      <c r="D4" s="8">
        <v>3</v>
      </c>
      <c r="E4" s="8">
        <v>3</v>
      </c>
      <c r="F4" s="8">
        <v>3</v>
      </c>
      <c r="G4" s="8">
        <v>3</v>
      </c>
      <c r="H4" s="8">
        <v>3</v>
      </c>
      <c r="I4" s="8">
        <v>3</v>
      </c>
      <c r="J4" s="8">
        <v>3</v>
      </c>
      <c r="K4" s="8">
        <v>3</v>
      </c>
      <c r="L4" s="8">
        <v>3</v>
      </c>
      <c r="M4" s="1" t="str">
        <f t="shared" si="0"/>
        <v/>
      </c>
    </row>
    <row r="5" s="1" customFormat="true" ht="24" customHeight="true" spans="1:13">
      <c r="A5" s="6">
        <v>1.3</v>
      </c>
      <c r="B5" s="7">
        <v>3</v>
      </c>
      <c r="C5" s="8">
        <v>3</v>
      </c>
      <c r="D5" s="8">
        <v>3</v>
      </c>
      <c r="E5" s="8">
        <v>3</v>
      </c>
      <c r="F5" s="8">
        <v>3</v>
      </c>
      <c r="G5" s="8">
        <v>3</v>
      </c>
      <c r="H5" s="8">
        <v>3</v>
      </c>
      <c r="I5" s="8">
        <v>3</v>
      </c>
      <c r="J5" s="8">
        <v>3</v>
      </c>
      <c r="K5" s="8">
        <v>3</v>
      </c>
      <c r="L5" s="8">
        <v>3</v>
      </c>
      <c r="M5" s="1" t="str">
        <f t="shared" si="0"/>
        <v/>
      </c>
    </row>
    <row r="6" s="1" customFormat="true" ht="24" customHeight="true" spans="1:13">
      <c r="A6" s="6">
        <v>2.1</v>
      </c>
      <c r="B6" s="7">
        <v>3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8">
        <v>3</v>
      </c>
      <c r="M6" s="1" t="str">
        <f t="shared" si="0"/>
        <v/>
      </c>
    </row>
    <row r="7" s="1" customFormat="true" ht="24" customHeight="true" spans="1:13">
      <c r="A7" s="6">
        <v>2.2</v>
      </c>
      <c r="B7" s="7">
        <v>3</v>
      </c>
      <c r="C7" s="8">
        <v>3</v>
      </c>
      <c r="D7" s="8">
        <v>3</v>
      </c>
      <c r="E7" s="8">
        <v>1</v>
      </c>
      <c r="F7" s="8">
        <v>3</v>
      </c>
      <c r="G7" s="8">
        <v>3</v>
      </c>
      <c r="H7" s="8">
        <v>2</v>
      </c>
      <c r="I7" s="8">
        <v>3</v>
      </c>
      <c r="J7" s="8">
        <v>3</v>
      </c>
      <c r="K7" s="8">
        <v>3</v>
      </c>
      <c r="L7" s="8">
        <v>3</v>
      </c>
      <c r="M7" s="1" t="str">
        <f t="shared" si="0"/>
        <v/>
      </c>
    </row>
    <row r="8" s="1" customFormat="true" ht="24" customHeight="true" spans="1:13">
      <c r="A8" s="6">
        <v>3.1</v>
      </c>
      <c r="B8" s="7">
        <v>3</v>
      </c>
      <c r="C8" s="8">
        <v>3</v>
      </c>
      <c r="D8" s="8">
        <v>3</v>
      </c>
      <c r="E8" s="8">
        <v>3</v>
      </c>
      <c r="F8" s="8">
        <v>3</v>
      </c>
      <c r="G8" s="8">
        <v>3</v>
      </c>
      <c r="H8" s="8">
        <v>3</v>
      </c>
      <c r="I8" s="8">
        <v>3</v>
      </c>
      <c r="J8" s="8">
        <v>3</v>
      </c>
      <c r="K8" s="8">
        <v>3</v>
      </c>
      <c r="L8" s="8">
        <v>3</v>
      </c>
      <c r="M8" s="1" t="str">
        <f t="shared" si="0"/>
        <v/>
      </c>
    </row>
    <row r="9" s="1" customFormat="true" ht="24" customHeight="true" spans="1:13">
      <c r="A9" s="6">
        <v>3.2</v>
      </c>
      <c r="B9" s="7">
        <v>3</v>
      </c>
      <c r="C9" s="8">
        <v>3</v>
      </c>
      <c r="D9" s="8">
        <v>3</v>
      </c>
      <c r="E9" s="8">
        <v>3</v>
      </c>
      <c r="F9" s="8">
        <v>3</v>
      </c>
      <c r="G9" s="8">
        <v>3</v>
      </c>
      <c r="H9" s="8">
        <v>3</v>
      </c>
      <c r="I9" s="8">
        <v>3</v>
      </c>
      <c r="J9" s="8">
        <v>3</v>
      </c>
      <c r="K9" s="8">
        <v>3</v>
      </c>
      <c r="L9" s="8">
        <v>3</v>
      </c>
      <c r="M9" s="1" t="str">
        <f t="shared" si="0"/>
        <v/>
      </c>
    </row>
    <row r="10" s="1" customFormat="true" ht="24" customHeight="true" spans="1:13">
      <c r="A10" s="6">
        <v>4.1</v>
      </c>
      <c r="B10" s="7">
        <v>3</v>
      </c>
      <c r="C10" s="8">
        <v>3</v>
      </c>
      <c r="D10" s="8">
        <v>3</v>
      </c>
      <c r="E10" s="8">
        <v>3</v>
      </c>
      <c r="F10" s="8">
        <v>3</v>
      </c>
      <c r="G10" s="8">
        <v>3</v>
      </c>
      <c r="H10" s="8">
        <v>3</v>
      </c>
      <c r="I10" s="8">
        <v>3</v>
      </c>
      <c r="J10" s="8">
        <v>3</v>
      </c>
      <c r="K10" s="8">
        <v>3</v>
      </c>
      <c r="L10" s="8">
        <v>3</v>
      </c>
      <c r="M10" s="1" t="str">
        <f t="shared" si="0"/>
        <v/>
      </c>
    </row>
    <row r="11" s="1" customFormat="true" ht="24" customHeight="true" spans="1:13">
      <c r="A11" s="6">
        <v>4.2</v>
      </c>
      <c r="B11" s="7">
        <v>2</v>
      </c>
      <c r="C11" s="8">
        <v>2</v>
      </c>
      <c r="D11" s="8">
        <v>2</v>
      </c>
      <c r="E11" s="8">
        <v>2</v>
      </c>
      <c r="F11" s="8">
        <v>2</v>
      </c>
      <c r="G11" s="8">
        <v>2</v>
      </c>
      <c r="H11" s="8">
        <v>2</v>
      </c>
      <c r="I11" s="8">
        <v>2</v>
      </c>
      <c r="J11" s="8">
        <v>2</v>
      </c>
      <c r="K11" s="8">
        <v>2</v>
      </c>
      <c r="L11" s="8">
        <v>2</v>
      </c>
      <c r="M11" s="1" t="str">
        <f t="shared" si="0"/>
        <v/>
      </c>
    </row>
    <row r="12" s="1" customFormat="true" ht="24" customHeight="true" spans="1:13">
      <c r="A12" s="6">
        <v>4.3</v>
      </c>
      <c r="B12" s="7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0</v>
      </c>
      <c r="L12" s="8">
        <v>0.5</v>
      </c>
      <c r="M12" s="1" t="str">
        <f t="shared" si="0"/>
        <v/>
      </c>
    </row>
    <row r="13" s="1" customFormat="true" ht="24" customHeight="true" spans="1:13">
      <c r="A13" s="6">
        <v>5.1</v>
      </c>
      <c r="B13" s="7">
        <v>3</v>
      </c>
      <c r="C13" s="8">
        <v>2</v>
      </c>
      <c r="D13" s="8">
        <v>2</v>
      </c>
      <c r="E13" s="8">
        <v>2</v>
      </c>
      <c r="F13" s="8">
        <v>2</v>
      </c>
      <c r="G13" s="8">
        <v>2</v>
      </c>
      <c r="H13" s="8">
        <v>2</v>
      </c>
      <c r="I13" s="8">
        <v>2</v>
      </c>
      <c r="J13" s="8">
        <v>2</v>
      </c>
      <c r="K13" s="8">
        <v>2</v>
      </c>
      <c r="L13" s="8">
        <v>2</v>
      </c>
      <c r="M13" s="1" t="str">
        <f t="shared" si="0"/>
        <v/>
      </c>
    </row>
    <row r="14" s="1" customFormat="true" ht="24" customHeight="true" spans="1:13">
      <c r="A14" s="6">
        <v>5.2</v>
      </c>
      <c r="B14" s="7">
        <v>2</v>
      </c>
      <c r="C14" s="8">
        <v>1</v>
      </c>
      <c r="D14" s="8">
        <v>2</v>
      </c>
      <c r="E14" s="8">
        <v>1</v>
      </c>
      <c r="F14" s="8">
        <v>2</v>
      </c>
      <c r="G14" s="8">
        <v>2</v>
      </c>
      <c r="H14" s="8">
        <v>2</v>
      </c>
      <c r="I14" s="8">
        <v>1</v>
      </c>
      <c r="J14" s="8">
        <v>2</v>
      </c>
      <c r="K14" s="8">
        <v>2</v>
      </c>
      <c r="L14" s="8">
        <v>2</v>
      </c>
      <c r="M14" s="1" t="str">
        <f t="shared" si="0"/>
        <v/>
      </c>
    </row>
    <row r="15" s="1" customFormat="true" ht="24" customHeight="true" spans="1:13">
      <c r="A15" s="6">
        <v>5.3</v>
      </c>
      <c r="B15" s="7">
        <v>2</v>
      </c>
      <c r="C15" s="8">
        <v>2</v>
      </c>
      <c r="D15" s="8">
        <v>2</v>
      </c>
      <c r="E15" s="8">
        <v>2</v>
      </c>
      <c r="F15" s="8">
        <v>2</v>
      </c>
      <c r="G15" s="8">
        <v>2</v>
      </c>
      <c r="H15" s="8">
        <v>2</v>
      </c>
      <c r="I15" s="8">
        <v>1.5</v>
      </c>
      <c r="J15" s="8">
        <v>2</v>
      </c>
      <c r="K15" s="8">
        <v>2</v>
      </c>
      <c r="L15" s="8">
        <v>2</v>
      </c>
      <c r="M15" s="1" t="str">
        <f t="shared" si="0"/>
        <v/>
      </c>
    </row>
    <row r="16" s="1" customFormat="true" ht="24" customHeight="true" spans="1:13">
      <c r="A16" s="6">
        <v>5.4</v>
      </c>
      <c r="B16" s="7">
        <v>2</v>
      </c>
      <c r="C16" s="8">
        <v>2</v>
      </c>
      <c r="D16" s="8">
        <v>2</v>
      </c>
      <c r="E16" s="8">
        <v>2</v>
      </c>
      <c r="F16" s="8">
        <v>2</v>
      </c>
      <c r="G16" s="8">
        <v>2</v>
      </c>
      <c r="H16" s="8">
        <v>2</v>
      </c>
      <c r="I16" s="8">
        <v>2</v>
      </c>
      <c r="J16" s="8">
        <v>2</v>
      </c>
      <c r="K16" s="8">
        <v>2</v>
      </c>
      <c r="L16" s="8">
        <v>2</v>
      </c>
      <c r="M16" s="1" t="str">
        <f t="shared" si="0"/>
        <v/>
      </c>
    </row>
    <row r="17" s="1" customFormat="true" ht="24" customHeight="true" spans="1:13">
      <c r="A17" s="6">
        <v>6.1</v>
      </c>
      <c r="B17" s="7">
        <v>1</v>
      </c>
      <c r="C17" s="8">
        <v>1</v>
      </c>
      <c r="D17" s="8">
        <v>1</v>
      </c>
      <c r="E17" s="8">
        <v>0.5</v>
      </c>
      <c r="F17" s="8">
        <v>1</v>
      </c>
      <c r="G17" s="8">
        <v>1</v>
      </c>
      <c r="H17" s="8">
        <v>0.8</v>
      </c>
      <c r="I17" s="8">
        <v>1</v>
      </c>
      <c r="J17" s="8">
        <v>1</v>
      </c>
      <c r="K17" s="8">
        <v>1</v>
      </c>
      <c r="L17" s="8">
        <v>1</v>
      </c>
      <c r="M17" s="1" t="str">
        <f t="shared" si="0"/>
        <v/>
      </c>
    </row>
    <row r="18" s="1" customFormat="true" ht="24" customHeight="true" spans="1:13">
      <c r="A18" s="6">
        <v>6.2</v>
      </c>
      <c r="B18" s="7">
        <v>1</v>
      </c>
      <c r="C18" s="8">
        <v>1</v>
      </c>
      <c r="D18" s="8">
        <v>1</v>
      </c>
      <c r="E18" s="8">
        <v>1</v>
      </c>
      <c r="F18" s="8">
        <v>1</v>
      </c>
      <c r="G18" s="8">
        <v>1</v>
      </c>
      <c r="H18" s="8">
        <v>0.8</v>
      </c>
      <c r="I18" s="8">
        <v>1</v>
      </c>
      <c r="J18" s="8">
        <v>1</v>
      </c>
      <c r="K18" s="8">
        <v>0.5</v>
      </c>
      <c r="L18" s="8">
        <v>0.5</v>
      </c>
      <c r="M18" s="1" t="str">
        <f t="shared" si="0"/>
        <v/>
      </c>
    </row>
    <row r="19" s="1" customFormat="true" ht="24" customHeight="true" spans="1:13">
      <c r="A19" s="6">
        <v>6.3</v>
      </c>
      <c r="B19" s="7">
        <v>1</v>
      </c>
      <c r="C19" s="8">
        <v>1</v>
      </c>
      <c r="D19" s="8">
        <v>1</v>
      </c>
      <c r="E19" s="8">
        <v>0.5</v>
      </c>
      <c r="F19" s="8">
        <v>1</v>
      </c>
      <c r="G19" s="8">
        <v>1</v>
      </c>
      <c r="H19" s="8">
        <v>0.8</v>
      </c>
      <c r="I19" s="8">
        <v>1</v>
      </c>
      <c r="J19" s="8">
        <v>1</v>
      </c>
      <c r="K19" s="8">
        <v>0.5</v>
      </c>
      <c r="L19" s="8">
        <v>1</v>
      </c>
      <c r="M19" s="1" t="str">
        <f t="shared" si="0"/>
        <v/>
      </c>
    </row>
    <row r="20" s="1" customFormat="true" ht="24" customHeight="true" spans="1:13">
      <c r="A20" s="6">
        <v>7.1</v>
      </c>
      <c r="B20" s="7">
        <v>2</v>
      </c>
      <c r="C20" s="8">
        <v>1.5</v>
      </c>
      <c r="D20" s="8">
        <v>1.5</v>
      </c>
      <c r="E20" s="8">
        <v>1</v>
      </c>
      <c r="F20" s="8">
        <v>1.5</v>
      </c>
      <c r="G20" s="8">
        <v>1.5</v>
      </c>
      <c r="H20" s="8">
        <v>1.5</v>
      </c>
      <c r="I20" s="8">
        <v>1.5</v>
      </c>
      <c r="J20" s="8">
        <v>1.5</v>
      </c>
      <c r="K20" s="8">
        <v>1</v>
      </c>
      <c r="L20" s="8">
        <v>1.5</v>
      </c>
      <c r="M20" s="1" t="str">
        <f t="shared" si="0"/>
        <v/>
      </c>
    </row>
    <row r="21" s="1" customFormat="true" ht="24" customHeight="true" spans="1:13">
      <c r="A21" s="6">
        <v>7.2</v>
      </c>
      <c r="B21" s="7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1</v>
      </c>
      <c r="M21" s="1" t="str">
        <f t="shared" si="0"/>
        <v/>
      </c>
    </row>
    <row r="22" s="1" customFormat="true" ht="24" customHeight="true" spans="1:13">
      <c r="A22" s="6">
        <v>7.3</v>
      </c>
      <c r="B22" s="7">
        <v>2</v>
      </c>
      <c r="C22" s="8">
        <v>2</v>
      </c>
      <c r="D22" s="8">
        <v>2</v>
      </c>
      <c r="E22" s="8">
        <v>2</v>
      </c>
      <c r="F22" s="8">
        <v>2</v>
      </c>
      <c r="G22" s="8">
        <v>2</v>
      </c>
      <c r="H22" s="8">
        <v>2</v>
      </c>
      <c r="I22" s="8">
        <v>2</v>
      </c>
      <c r="J22" s="8">
        <v>2</v>
      </c>
      <c r="K22" s="8">
        <v>2</v>
      </c>
      <c r="L22" s="8">
        <v>2</v>
      </c>
      <c r="M22" s="1" t="str">
        <f t="shared" si="0"/>
        <v/>
      </c>
    </row>
    <row r="23" s="1" customFormat="true" ht="24" customHeight="true" spans="1:13">
      <c r="A23" s="6">
        <v>7.4</v>
      </c>
      <c r="B23" s="7">
        <v>2</v>
      </c>
      <c r="C23" s="8">
        <v>1.5</v>
      </c>
      <c r="D23" s="8">
        <v>1.5</v>
      </c>
      <c r="E23" s="8">
        <v>1.5</v>
      </c>
      <c r="F23" s="8">
        <v>1.5</v>
      </c>
      <c r="G23" s="8">
        <v>1.5</v>
      </c>
      <c r="H23" s="8">
        <v>1.5</v>
      </c>
      <c r="I23" s="8">
        <v>1.5</v>
      </c>
      <c r="J23" s="8">
        <v>1.5</v>
      </c>
      <c r="K23" s="8">
        <v>1</v>
      </c>
      <c r="L23" s="8">
        <v>1.5</v>
      </c>
      <c r="M23" s="1" t="str">
        <f t="shared" si="0"/>
        <v/>
      </c>
    </row>
    <row r="24" s="1" customFormat="true" ht="24" customHeight="true" spans="1:13">
      <c r="A24" s="6">
        <v>8.1</v>
      </c>
      <c r="B24" s="7">
        <v>2</v>
      </c>
      <c r="C24" s="8">
        <v>2</v>
      </c>
      <c r="D24" s="8">
        <v>2</v>
      </c>
      <c r="E24" s="8">
        <v>2</v>
      </c>
      <c r="F24" s="8">
        <v>2</v>
      </c>
      <c r="G24" s="8">
        <v>2</v>
      </c>
      <c r="H24" s="8">
        <v>2</v>
      </c>
      <c r="I24" s="8">
        <v>2</v>
      </c>
      <c r="J24" s="8">
        <v>2</v>
      </c>
      <c r="K24" s="8">
        <v>2</v>
      </c>
      <c r="L24" s="8">
        <v>2</v>
      </c>
      <c r="M24" s="1" t="str">
        <f t="shared" si="0"/>
        <v/>
      </c>
    </row>
    <row r="25" s="1" customFormat="true" ht="24" customHeight="true" spans="1:12">
      <c r="A25" s="6">
        <v>8.2</v>
      </c>
      <c r="B25" s="7">
        <v>2</v>
      </c>
      <c r="C25" s="8">
        <v>2</v>
      </c>
      <c r="D25" s="8">
        <v>2</v>
      </c>
      <c r="E25" s="8">
        <v>2</v>
      </c>
      <c r="F25" s="8">
        <v>2</v>
      </c>
      <c r="G25" s="8">
        <v>2</v>
      </c>
      <c r="H25" s="8">
        <v>2</v>
      </c>
      <c r="I25" s="8">
        <v>2</v>
      </c>
      <c r="J25" s="8">
        <v>2</v>
      </c>
      <c r="K25" s="8">
        <v>2</v>
      </c>
      <c r="L25" s="8">
        <v>2</v>
      </c>
    </row>
    <row r="26" s="1" customFormat="true" ht="24" customHeight="true" spans="1:13">
      <c r="A26" s="3" t="s">
        <v>59</v>
      </c>
      <c r="B26" s="9" t="s">
        <v>60</v>
      </c>
      <c r="C26" s="10" t="s">
        <v>70</v>
      </c>
      <c r="D26" s="11" t="s">
        <v>71</v>
      </c>
      <c r="E26" s="11" t="s">
        <v>72</v>
      </c>
      <c r="F26" s="3" t="s">
        <v>73</v>
      </c>
      <c r="G26" s="3" t="s">
        <v>74</v>
      </c>
      <c r="H26" s="10" t="s">
        <v>75</v>
      </c>
      <c r="I26" s="3" t="s">
        <v>76</v>
      </c>
      <c r="J26" s="10" t="s">
        <v>77</v>
      </c>
      <c r="K26" s="3" t="s">
        <v>78</v>
      </c>
      <c r="L26" s="10" t="s">
        <v>78</v>
      </c>
      <c r="M26" s="1" t="str">
        <f>IF(C25-B25&lt;=0,"","有问题")</f>
        <v/>
      </c>
    </row>
    <row r="27" s="1" customFormat="true" ht="24" customHeight="true" spans="1:13">
      <c r="A27" s="6">
        <v>8.3</v>
      </c>
      <c r="B27" s="7">
        <v>3</v>
      </c>
      <c r="C27" s="8">
        <v>2</v>
      </c>
      <c r="D27" s="8">
        <v>2</v>
      </c>
      <c r="E27" s="8">
        <v>2</v>
      </c>
      <c r="F27" s="8">
        <v>2</v>
      </c>
      <c r="G27" s="8">
        <v>2</v>
      </c>
      <c r="H27" s="8">
        <v>2</v>
      </c>
      <c r="I27" s="8">
        <v>2</v>
      </c>
      <c r="J27" s="8">
        <v>2</v>
      </c>
      <c r="K27" s="8">
        <v>2</v>
      </c>
      <c r="L27" s="8">
        <v>2</v>
      </c>
      <c r="M27" s="1" t="str">
        <f t="shared" ref="M27:M30" si="1">IF(C29-B27&lt;=0,"","有问题")</f>
        <v/>
      </c>
    </row>
    <row r="28" s="1" customFormat="true" ht="24" customHeight="true" spans="1:13">
      <c r="A28" s="6">
        <v>9.1</v>
      </c>
      <c r="B28" s="7">
        <v>2</v>
      </c>
      <c r="C28" s="8">
        <v>2</v>
      </c>
      <c r="D28" s="8">
        <v>2</v>
      </c>
      <c r="E28" s="8">
        <v>2</v>
      </c>
      <c r="F28" s="8">
        <v>2</v>
      </c>
      <c r="G28" s="8">
        <v>2</v>
      </c>
      <c r="H28" s="8">
        <v>2</v>
      </c>
      <c r="I28" s="8">
        <v>2</v>
      </c>
      <c r="J28" s="8">
        <v>2</v>
      </c>
      <c r="K28" s="8">
        <v>2</v>
      </c>
      <c r="L28" s="8">
        <v>2</v>
      </c>
      <c r="M28" s="1" t="str">
        <f t="shared" si="1"/>
        <v/>
      </c>
    </row>
    <row r="29" s="1" customFormat="true" ht="24" customHeight="true" spans="1:13">
      <c r="A29" s="6">
        <v>9.2</v>
      </c>
      <c r="B29" s="7">
        <v>2</v>
      </c>
      <c r="C29" s="8">
        <v>2</v>
      </c>
      <c r="D29" s="8">
        <v>2</v>
      </c>
      <c r="E29" s="8">
        <v>2</v>
      </c>
      <c r="F29" s="8">
        <v>2</v>
      </c>
      <c r="G29" s="8">
        <v>2</v>
      </c>
      <c r="H29" s="8">
        <v>2</v>
      </c>
      <c r="I29" s="8">
        <v>2</v>
      </c>
      <c r="J29" s="8">
        <v>2</v>
      </c>
      <c r="K29" s="8">
        <v>2</v>
      </c>
      <c r="L29" s="8">
        <v>2</v>
      </c>
      <c r="M29" s="1" t="str">
        <f t="shared" si="1"/>
        <v/>
      </c>
    </row>
    <row r="30" s="1" customFormat="true" ht="24" customHeight="true" spans="1:13">
      <c r="A30" s="6">
        <v>10.1</v>
      </c>
      <c r="B30" s="7">
        <v>1</v>
      </c>
      <c r="C30" s="8">
        <v>1</v>
      </c>
      <c r="D30" s="8">
        <v>1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1</v>
      </c>
      <c r="L30" s="8">
        <v>1</v>
      </c>
      <c r="M30" s="1" t="str">
        <f t="shared" si="1"/>
        <v/>
      </c>
    </row>
    <row r="31" s="1" customFormat="true" ht="24" customHeight="true" spans="1:12">
      <c r="A31" s="6">
        <v>10.2</v>
      </c>
      <c r="B31" s="7">
        <v>1</v>
      </c>
      <c r="C31" s="8">
        <v>1</v>
      </c>
      <c r="D31" s="8">
        <v>1</v>
      </c>
      <c r="E31" s="8">
        <v>1</v>
      </c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8">
        <v>1</v>
      </c>
      <c r="L31" s="8">
        <v>1</v>
      </c>
    </row>
    <row r="32" s="1" customFormat="true" ht="24" customHeight="true" spans="1:12">
      <c r="A32" s="6">
        <v>10.3</v>
      </c>
      <c r="B32" s="7">
        <v>1</v>
      </c>
      <c r="C32" s="8">
        <v>1</v>
      </c>
      <c r="D32" s="8">
        <v>1</v>
      </c>
      <c r="E32" s="8">
        <v>1</v>
      </c>
      <c r="F32" s="8">
        <v>1</v>
      </c>
      <c r="G32" s="8">
        <v>1</v>
      </c>
      <c r="H32" s="8">
        <v>1</v>
      </c>
      <c r="I32" s="8">
        <v>1</v>
      </c>
      <c r="J32" s="8">
        <v>1</v>
      </c>
      <c r="K32" s="8">
        <v>1</v>
      </c>
      <c r="L32" s="8">
        <v>1</v>
      </c>
    </row>
    <row r="33" s="1" customFormat="true" ht="24" customHeight="true" spans="1:13">
      <c r="A33" s="6">
        <v>11.1</v>
      </c>
      <c r="B33" s="7">
        <v>2</v>
      </c>
      <c r="C33" s="8">
        <v>2</v>
      </c>
      <c r="D33" s="8">
        <v>2</v>
      </c>
      <c r="E33" s="8">
        <v>2</v>
      </c>
      <c r="F33" s="8">
        <v>2</v>
      </c>
      <c r="G33" s="8">
        <v>2</v>
      </c>
      <c r="H33" s="8">
        <v>2</v>
      </c>
      <c r="I33" s="8">
        <v>2</v>
      </c>
      <c r="J33" s="8">
        <v>2</v>
      </c>
      <c r="K33" s="8">
        <v>2</v>
      </c>
      <c r="L33" s="8">
        <v>2</v>
      </c>
      <c r="M33" s="1" t="str">
        <f t="shared" ref="M33:M45" si="2">IF(C33-B33&lt;=0,"","有问题")</f>
        <v/>
      </c>
    </row>
    <row r="34" s="1" customFormat="true" ht="24" customHeight="true" spans="1:13">
      <c r="A34" s="6">
        <v>11.2</v>
      </c>
      <c r="B34" s="7">
        <v>2</v>
      </c>
      <c r="C34" s="8">
        <v>2</v>
      </c>
      <c r="D34" s="8">
        <v>2</v>
      </c>
      <c r="E34" s="8">
        <v>2</v>
      </c>
      <c r="F34" s="8">
        <v>2</v>
      </c>
      <c r="G34" s="8">
        <v>2</v>
      </c>
      <c r="H34" s="8">
        <v>2</v>
      </c>
      <c r="I34" s="8">
        <v>2</v>
      </c>
      <c r="J34" s="8">
        <v>2</v>
      </c>
      <c r="K34" s="8">
        <v>2</v>
      </c>
      <c r="L34" s="8">
        <v>2</v>
      </c>
      <c r="M34" s="1" t="str">
        <f t="shared" si="2"/>
        <v/>
      </c>
    </row>
    <row r="35" s="1" customFormat="true" ht="24" customHeight="true" spans="1:13">
      <c r="A35" s="6">
        <v>12.1</v>
      </c>
      <c r="B35" s="7">
        <v>6</v>
      </c>
      <c r="C35" s="8">
        <v>4</v>
      </c>
      <c r="D35" s="8">
        <v>4</v>
      </c>
      <c r="E35" s="8">
        <v>4</v>
      </c>
      <c r="F35" s="8">
        <v>4</v>
      </c>
      <c r="G35" s="8">
        <v>4</v>
      </c>
      <c r="H35" s="8">
        <v>4</v>
      </c>
      <c r="I35" s="8">
        <v>4</v>
      </c>
      <c r="J35" s="8">
        <v>4</v>
      </c>
      <c r="K35" s="8">
        <v>4</v>
      </c>
      <c r="L35" s="8">
        <v>4</v>
      </c>
      <c r="M35" s="1" t="str">
        <f t="shared" si="2"/>
        <v/>
      </c>
    </row>
    <row r="36" s="1" customFormat="true" ht="24" customHeight="true" spans="1:13">
      <c r="A36" s="6">
        <v>12.2</v>
      </c>
      <c r="B36" s="7">
        <v>2</v>
      </c>
      <c r="C36" s="8">
        <v>2</v>
      </c>
      <c r="D36" s="8">
        <v>2</v>
      </c>
      <c r="E36" s="8">
        <v>1</v>
      </c>
      <c r="F36" s="8">
        <v>1</v>
      </c>
      <c r="G36" s="8">
        <v>1</v>
      </c>
      <c r="H36" s="8">
        <v>2</v>
      </c>
      <c r="I36" s="8">
        <v>1</v>
      </c>
      <c r="J36" s="8">
        <v>2</v>
      </c>
      <c r="K36" s="8">
        <v>1</v>
      </c>
      <c r="L36" s="8">
        <v>2</v>
      </c>
      <c r="M36" s="1" t="str">
        <f t="shared" si="2"/>
        <v/>
      </c>
    </row>
    <row r="37" s="1" customFormat="true" ht="24" customHeight="true" spans="1:13">
      <c r="A37" s="6">
        <v>13.1</v>
      </c>
      <c r="B37" s="7">
        <v>2</v>
      </c>
      <c r="C37" s="8">
        <v>2</v>
      </c>
      <c r="D37" s="8">
        <v>2</v>
      </c>
      <c r="E37" s="8">
        <v>2</v>
      </c>
      <c r="F37" s="8">
        <v>2</v>
      </c>
      <c r="G37" s="8">
        <v>2</v>
      </c>
      <c r="H37" s="8">
        <v>2</v>
      </c>
      <c r="I37" s="8">
        <v>2</v>
      </c>
      <c r="J37" s="8">
        <v>2</v>
      </c>
      <c r="K37" s="8">
        <v>2</v>
      </c>
      <c r="L37" s="8">
        <v>2</v>
      </c>
      <c r="M37" s="1" t="str">
        <f t="shared" si="2"/>
        <v/>
      </c>
    </row>
    <row r="38" s="1" customFormat="true" ht="24" customHeight="true" spans="1:13">
      <c r="A38" s="6">
        <v>13.2</v>
      </c>
      <c r="B38" s="7">
        <v>2</v>
      </c>
      <c r="C38" s="8">
        <v>1</v>
      </c>
      <c r="D38" s="8">
        <v>1</v>
      </c>
      <c r="E38" s="8">
        <v>1</v>
      </c>
      <c r="F38" s="8">
        <v>1</v>
      </c>
      <c r="G38" s="8">
        <v>1</v>
      </c>
      <c r="H38" s="8">
        <v>1</v>
      </c>
      <c r="I38" s="8">
        <v>1</v>
      </c>
      <c r="J38" s="8">
        <v>1</v>
      </c>
      <c r="K38" s="8">
        <v>1</v>
      </c>
      <c r="L38" s="8">
        <v>1</v>
      </c>
      <c r="M38" s="1" t="str">
        <f t="shared" si="2"/>
        <v/>
      </c>
    </row>
    <row r="39" s="1" customFormat="true" ht="24" customHeight="true" spans="1:13">
      <c r="A39" s="6">
        <v>14.1</v>
      </c>
      <c r="B39" s="7">
        <v>3</v>
      </c>
      <c r="C39" s="8">
        <v>3</v>
      </c>
      <c r="D39" s="8">
        <v>3</v>
      </c>
      <c r="E39" s="8">
        <v>3</v>
      </c>
      <c r="F39" s="8">
        <v>3</v>
      </c>
      <c r="G39" s="8">
        <v>3</v>
      </c>
      <c r="H39" s="8">
        <v>3</v>
      </c>
      <c r="I39" s="8">
        <v>3</v>
      </c>
      <c r="J39" s="8">
        <v>3</v>
      </c>
      <c r="K39" s="8">
        <v>3</v>
      </c>
      <c r="L39" s="8">
        <v>3</v>
      </c>
      <c r="M39" s="1" t="str">
        <f t="shared" si="2"/>
        <v/>
      </c>
    </row>
    <row r="40" s="1" customFormat="true" ht="24" customHeight="true" spans="1:13">
      <c r="A40" s="6">
        <v>15.1</v>
      </c>
      <c r="B40" s="7">
        <v>3</v>
      </c>
      <c r="C40" s="8">
        <v>3</v>
      </c>
      <c r="D40" s="8">
        <v>3</v>
      </c>
      <c r="E40" s="8">
        <v>3</v>
      </c>
      <c r="F40" s="8">
        <v>3</v>
      </c>
      <c r="G40" s="8">
        <v>3</v>
      </c>
      <c r="H40" s="8">
        <v>3</v>
      </c>
      <c r="I40" s="8">
        <v>3</v>
      </c>
      <c r="J40" s="8">
        <v>3</v>
      </c>
      <c r="K40" s="8">
        <v>3</v>
      </c>
      <c r="L40" s="8">
        <v>3</v>
      </c>
      <c r="M40" s="1" t="str">
        <f t="shared" si="2"/>
        <v/>
      </c>
    </row>
    <row r="41" s="1" customFormat="true" ht="24" customHeight="true" spans="1:13">
      <c r="A41" s="6">
        <v>15.2</v>
      </c>
      <c r="B41" s="7">
        <v>4</v>
      </c>
      <c r="C41" s="8">
        <v>4</v>
      </c>
      <c r="D41" s="8">
        <v>4</v>
      </c>
      <c r="E41" s="8">
        <v>4</v>
      </c>
      <c r="F41" s="8">
        <v>4</v>
      </c>
      <c r="G41" s="8">
        <v>4</v>
      </c>
      <c r="H41" s="8">
        <v>4</v>
      </c>
      <c r="I41" s="8">
        <v>4</v>
      </c>
      <c r="J41" s="8">
        <v>4</v>
      </c>
      <c r="K41" s="8">
        <v>4</v>
      </c>
      <c r="L41" s="8">
        <v>4</v>
      </c>
      <c r="M41" s="1" t="str">
        <f t="shared" si="2"/>
        <v/>
      </c>
    </row>
    <row r="42" s="1" customFormat="true" ht="24" customHeight="true" spans="1:13">
      <c r="A42" s="6">
        <v>15.3</v>
      </c>
      <c r="B42" s="7">
        <v>4</v>
      </c>
      <c r="C42" s="8">
        <v>3</v>
      </c>
      <c r="D42" s="8">
        <v>3</v>
      </c>
      <c r="E42" s="8">
        <v>3</v>
      </c>
      <c r="F42" s="8">
        <v>3</v>
      </c>
      <c r="G42" s="8">
        <v>3</v>
      </c>
      <c r="H42" s="8">
        <v>3</v>
      </c>
      <c r="I42" s="8">
        <v>3</v>
      </c>
      <c r="J42" s="8">
        <v>3</v>
      </c>
      <c r="K42" s="8">
        <v>3</v>
      </c>
      <c r="L42" s="8">
        <v>3</v>
      </c>
      <c r="M42" s="1" t="str">
        <f t="shared" si="2"/>
        <v/>
      </c>
    </row>
    <row r="43" s="1" customFormat="true" ht="24" customHeight="true" spans="1:13">
      <c r="A43" s="6">
        <v>16.1</v>
      </c>
      <c r="B43" s="7">
        <v>4</v>
      </c>
      <c r="C43" s="8">
        <v>4</v>
      </c>
      <c r="D43" s="8">
        <v>4</v>
      </c>
      <c r="E43" s="8">
        <v>4</v>
      </c>
      <c r="F43" s="8">
        <v>4</v>
      </c>
      <c r="G43" s="8">
        <v>4</v>
      </c>
      <c r="H43" s="8">
        <v>4</v>
      </c>
      <c r="I43" s="8">
        <v>4</v>
      </c>
      <c r="J43" s="8">
        <v>4</v>
      </c>
      <c r="K43" s="8">
        <v>4</v>
      </c>
      <c r="L43" s="8">
        <v>4</v>
      </c>
      <c r="M43" s="1" t="str">
        <f t="shared" si="2"/>
        <v/>
      </c>
    </row>
    <row r="44" s="1" customFormat="true" ht="24" customHeight="true" spans="1:13">
      <c r="A44" s="6">
        <v>17.1</v>
      </c>
      <c r="B44" s="7">
        <v>3</v>
      </c>
      <c r="C44" s="8">
        <v>2</v>
      </c>
      <c r="D44" s="8">
        <v>2</v>
      </c>
      <c r="E44" s="8">
        <v>2</v>
      </c>
      <c r="F44" s="8">
        <v>2</v>
      </c>
      <c r="G44" s="8">
        <v>2</v>
      </c>
      <c r="H44" s="8">
        <v>2</v>
      </c>
      <c r="I44" s="8">
        <v>2</v>
      </c>
      <c r="J44" s="8">
        <v>2</v>
      </c>
      <c r="K44" s="8">
        <v>2</v>
      </c>
      <c r="L44" s="8">
        <v>2</v>
      </c>
      <c r="M44" s="1" t="str">
        <f t="shared" si="2"/>
        <v/>
      </c>
    </row>
    <row r="45" s="1" customFormat="true" ht="24" customHeight="true" spans="1:13">
      <c r="A45" s="6">
        <v>17.2</v>
      </c>
      <c r="B45" s="7">
        <v>3</v>
      </c>
      <c r="C45" s="8">
        <v>3</v>
      </c>
      <c r="D45" s="8">
        <v>3</v>
      </c>
      <c r="E45" s="8">
        <v>3</v>
      </c>
      <c r="F45" s="8">
        <v>3</v>
      </c>
      <c r="G45" s="8">
        <v>2</v>
      </c>
      <c r="H45" s="8">
        <v>3</v>
      </c>
      <c r="I45" s="8">
        <v>3</v>
      </c>
      <c r="J45" s="8">
        <v>3</v>
      </c>
      <c r="K45" s="8">
        <v>2</v>
      </c>
      <c r="L45" s="8">
        <v>3</v>
      </c>
      <c r="M45" s="1" t="str">
        <f t="shared" si="2"/>
        <v/>
      </c>
    </row>
    <row r="46" s="1" customFormat="true" ht="24" customHeight="true" spans="1:12">
      <c r="A46" s="6" t="s">
        <v>79</v>
      </c>
      <c r="B46" s="12">
        <v>100</v>
      </c>
      <c r="C46" s="8">
        <f t="shared" ref="C46:L46" si="3">SUM(C3:C45)</f>
        <v>91</v>
      </c>
      <c r="D46" s="8">
        <f t="shared" si="3"/>
        <v>92</v>
      </c>
      <c r="E46" s="8">
        <f t="shared" si="3"/>
        <v>85.5</v>
      </c>
      <c r="F46" s="8">
        <f t="shared" si="3"/>
        <v>91</v>
      </c>
      <c r="G46" s="8">
        <f t="shared" si="3"/>
        <v>90</v>
      </c>
      <c r="H46" s="8">
        <f t="shared" si="3"/>
        <v>90.4</v>
      </c>
      <c r="I46" s="8">
        <f t="shared" si="3"/>
        <v>89.5</v>
      </c>
      <c r="J46" s="8">
        <f t="shared" si="3"/>
        <v>92</v>
      </c>
      <c r="K46" s="8">
        <f t="shared" si="3"/>
        <v>86</v>
      </c>
      <c r="L46" s="8">
        <f t="shared" si="3"/>
        <v>90.5</v>
      </c>
    </row>
    <row r="52" ht="16" customHeight="true" spans="9:10">
      <c r="I52" s="14" t="s">
        <v>80</v>
      </c>
      <c r="J52" s="15">
        <f>(SUM(C46:L46)-MAX(C46:L46)-MIN(C46:L46))/8</f>
        <v>90.05</v>
      </c>
    </row>
    <row r="53" spans="9:10">
      <c r="I53" s="14"/>
      <c r="J53" s="15"/>
    </row>
    <row r="54" spans="9:10">
      <c r="I54" s="16" t="s">
        <v>81</v>
      </c>
      <c r="J54" s="17" t="str">
        <f>IF(J52&lt;80,"不通过",IF(AND(J52&lt;85,J52&gt;=80),"通过",IF(AND(J52&lt;95,J52&gt;=85),"良好","优秀")))</f>
        <v>良好</v>
      </c>
    </row>
    <row r="55" spans="9:10">
      <c r="I55" s="16"/>
      <c r="J55" s="17"/>
    </row>
  </sheetData>
  <mergeCells count="5">
    <mergeCell ref="A1:L1"/>
    <mergeCell ref="I52:I53"/>
    <mergeCell ref="I54:I55"/>
    <mergeCell ref="J52:J53"/>
    <mergeCell ref="J54:J55"/>
  </mergeCells>
  <printOptions horizontalCentered="true"/>
  <pageMargins left="0.314583333333333" right="0.314583333333333" top="0.354166666666667" bottom="0.236111111111111" header="0.275" footer="0.196527777777778"/>
  <pageSetup paperSize="9" scale="93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6"/>
    <pageSetUpPr fitToPage="true"/>
  </sheetPr>
  <dimension ref="A1:M55"/>
  <sheetViews>
    <sheetView view="pageBreakPreview" zoomScale="80" zoomScaleNormal="100" zoomScaleSheetLayoutView="80" workbookViewId="0">
      <pane xSplit="2" ySplit="2" topLeftCell="C26" activePane="bottomRight" state="frozen"/>
      <selection/>
      <selection pane="topRight"/>
      <selection pane="bottomLeft"/>
      <selection pane="bottomRight" activeCell="H26" sqref="H26"/>
    </sheetView>
  </sheetViews>
  <sheetFormatPr defaultColWidth="9" defaultRowHeight="13.5"/>
  <cols>
    <col min="2" max="2" width="10.6666666666667" customWidth="true"/>
    <col min="3" max="12" width="13.5583333333333" customWidth="true"/>
  </cols>
  <sheetData>
    <row r="1" ht="19.5" spans="1:12">
      <c r="A1" s="2" t="s">
        <v>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37.95" customHeight="true" spans="1:12">
      <c r="A2" s="3" t="s">
        <v>59</v>
      </c>
      <c r="B2" s="4" t="s">
        <v>60</v>
      </c>
      <c r="C2" s="5" t="s">
        <v>61</v>
      </c>
      <c r="D2" s="5" t="s">
        <v>62</v>
      </c>
      <c r="E2" s="5" t="s">
        <v>63</v>
      </c>
      <c r="F2" s="5" t="s">
        <v>64</v>
      </c>
      <c r="G2" s="5" t="s">
        <v>65</v>
      </c>
      <c r="H2" s="13" t="s">
        <v>88</v>
      </c>
      <c r="I2" s="5" t="s">
        <v>67</v>
      </c>
      <c r="J2" s="13" t="s">
        <v>68</v>
      </c>
      <c r="K2" s="5" t="s">
        <v>69</v>
      </c>
      <c r="L2" s="13" t="s">
        <v>69</v>
      </c>
    </row>
    <row r="3" s="1" customFormat="true" ht="24" customHeight="true" spans="1:13">
      <c r="A3" s="6">
        <v>1.1</v>
      </c>
      <c r="B3" s="7">
        <v>3</v>
      </c>
      <c r="C3" s="8">
        <v>2</v>
      </c>
      <c r="D3" s="8">
        <v>3</v>
      </c>
      <c r="E3" s="8">
        <v>2</v>
      </c>
      <c r="F3" s="8">
        <v>3</v>
      </c>
      <c r="G3" s="8">
        <v>3</v>
      </c>
      <c r="H3" s="8">
        <v>3</v>
      </c>
      <c r="I3" s="8">
        <v>2</v>
      </c>
      <c r="J3" s="8">
        <v>3</v>
      </c>
      <c r="K3" s="8">
        <v>2</v>
      </c>
      <c r="L3" s="8">
        <v>2</v>
      </c>
      <c r="M3" s="1" t="str">
        <f t="shared" ref="M3:M24" si="0">IF(C3-B3&lt;=0,"","有问题")</f>
        <v/>
      </c>
    </row>
    <row r="4" s="1" customFormat="true" ht="24" customHeight="true" spans="1:13">
      <c r="A4" s="6">
        <v>1.2</v>
      </c>
      <c r="B4" s="7">
        <v>3</v>
      </c>
      <c r="C4" s="8">
        <v>3</v>
      </c>
      <c r="D4" s="8">
        <v>3</v>
      </c>
      <c r="E4" s="8">
        <v>3</v>
      </c>
      <c r="F4" s="8">
        <v>3</v>
      </c>
      <c r="G4" s="8">
        <v>3</v>
      </c>
      <c r="H4" s="8">
        <v>3</v>
      </c>
      <c r="I4" s="8">
        <v>3</v>
      </c>
      <c r="J4" s="8">
        <v>3</v>
      </c>
      <c r="K4" s="8">
        <v>3</v>
      </c>
      <c r="L4" s="8">
        <v>3</v>
      </c>
      <c r="M4" s="1" t="str">
        <f t="shared" si="0"/>
        <v/>
      </c>
    </row>
    <row r="5" s="1" customFormat="true" ht="24" customHeight="true" spans="1:13">
      <c r="A5" s="6">
        <v>1.3</v>
      </c>
      <c r="B5" s="7">
        <v>3</v>
      </c>
      <c r="C5" s="8">
        <v>3</v>
      </c>
      <c r="D5" s="8">
        <v>3</v>
      </c>
      <c r="E5" s="8">
        <v>3</v>
      </c>
      <c r="F5" s="8">
        <v>3</v>
      </c>
      <c r="G5" s="8">
        <v>3</v>
      </c>
      <c r="H5" s="8">
        <v>3</v>
      </c>
      <c r="I5" s="8">
        <v>3</v>
      </c>
      <c r="J5" s="8">
        <v>3</v>
      </c>
      <c r="K5" s="8">
        <v>3</v>
      </c>
      <c r="L5" s="8">
        <v>3</v>
      </c>
      <c r="M5" s="1" t="str">
        <f t="shared" si="0"/>
        <v/>
      </c>
    </row>
    <row r="6" s="1" customFormat="true" ht="24" customHeight="true" spans="1:13">
      <c r="A6" s="6">
        <v>2.1</v>
      </c>
      <c r="B6" s="7">
        <v>3</v>
      </c>
      <c r="C6" s="8">
        <v>2.5</v>
      </c>
      <c r="D6" s="8">
        <v>2.5</v>
      </c>
      <c r="E6" s="8">
        <v>2.5</v>
      </c>
      <c r="F6" s="8">
        <v>2.5</v>
      </c>
      <c r="G6" s="8">
        <v>2.5</v>
      </c>
      <c r="H6" s="8">
        <v>2.5</v>
      </c>
      <c r="I6" s="8">
        <v>2.5</v>
      </c>
      <c r="J6" s="8">
        <v>2.5</v>
      </c>
      <c r="K6" s="8">
        <v>2</v>
      </c>
      <c r="L6" s="8">
        <v>2.5</v>
      </c>
      <c r="M6" s="1" t="str">
        <f t="shared" si="0"/>
        <v/>
      </c>
    </row>
    <row r="7" s="1" customFormat="true" ht="24" customHeight="true" spans="1:13">
      <c r="A7" s="6">
        <v>2.2</v>
      </c>
      <c r="B7" s="7">
        <v>3</v>
      </c>
      <c r="C7" s="8">
        <v>3</v>
      </c>
      <c r="D7" s="8">
        <v>3</v>
      </c>
      <c r="E7" s="8">
        <v>2.5</v>
      </c>
      <c r="F7" s="8">
        <v>3</v>
      </c>
      <c r="G7" s="8">
        <v>3</v>
      </c>
      <c r="H7" s="8">
        <v>2.5</v>
      </c>
      <c r="I7" s="8">
        <v>2</v>
      </c>
      <c r="J7" s="8">
        <v>3</v>
      </c>
      <c r="K7" s="8">
        <v>3</v>
      </c>
      <c r="L7" s="8">
        <v>2.5</v>
      </c>
      <c r="M7" s="1" t="str">
        <f t="shared" si="0"/>
        <v/>
      </c>
    </row>
    <row r="8" s="1" customFormat="true" ht="24" customHeight="true" spans="1:13">
      <c r="A8" s="6">
        <v>3.1</v>
      </c>
      <c r="B8" s="7">
        <v>3</v>
      </c>
      <c r="C8" s="8">
        <v>3</v>
      </c>
      <c r="D8" s="8">
        <v>3</v>
      </c>
      <c r="E8" s="8">
        <v>3</v>
      </c>
      <c r="F8" s="8">
        <v>3</v>
      </c>
      <c r="G8" s="8">
        <v>3</v>
      </c>
      <c r="H8" s="8">
        <v>3</v>
      </c>
      <c r="I8" s="8">
        <v>3</v>
      </c>
      <c r="J8" s="8">
        <v>3</v>
      </c>
      <c r="K8" s="8">
        <v>3</v>
      </c>
      <c r="L8" s="8">
        <v>3</v>
      </c>
      <c r="M8" s="1" t="str">
        <f t="shared" si="0"/>
        <v/>
      </c>
    </row>
    <row r="9" s="1" customFormat="true" ht="24" customHeight="true" spans="1:13">
      <c r="A9" s="6">
        <v>3.2</v>
      </c>
      <c r="B9" s="7">
        <v>3</v>
      </c>
      <c r="C9" s="8">
        <v>2.5</v>
      </c>
      <c r="D9" s="8">
        <v>2.5</v>
      </c>
      <c r="E9" s="8">
        <v>2.5</v>
      </c>
      <c r="F9" s="8">
        <v>2.5</v>
      </c>
      <c r="G9" s="8">
        <v>2.5</v>
      </c>
      <c r="H9" s="8">
        <v>2.5</v>
      </c>
      <c r="I9" s="8">
        <v>2.5</v>
      </c>
      <c r="J9" s="8">
        <v>2.5</v>
      </c>
      <c r="K9" s="8">
        <v>2.5</v>
      </c>
      <c r="L9" s="8">
        <v>2.5</v>
      </c>
      <c r="M9" s="1" t="str">
        <f t="shared" si="0"/>
        <v/>
      </c>
    </row>
    <row r="10" s="1" customFormat="true" ht="24" customHeight="true" spans="1:13">
      <c r="A10" s="6">
        <v>4.1</v>
      </c>
      <c r="B10" s="7">
        <v>3</v>
      </c>
      <c r="C10" s="8">
        <v>2</v>
      </c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1" t="str">
        <f t="shared" si="0"/>
        <v/>
      </c>
    </row>
    <row r="11" s="1" customFormat="true" ht="24" customHeight="true" spans="1:13">
      <c r="A11" s="6">
        <v>4.2</v>
      </c>
      <c r="B11" s="7">
        <v>2</v>
      </c>
      <c r="C11" s="8">
        <v>2</v>
      </c>
      <c r="D11" s="8">
        <v>2</v>
      </c>
      <c r="E11" s="8">
        <v>2</v>
      </c>
      <c r="F11" s="8">
        <v>2</v>
      </c>
      <c r="G11" s="8">
        <v>2</v>
      </c>
      <c r="H11" s="8">
        <v>2</v>
      </c>
      <c r="I11" s="8">
        <v>2</v>
      </c>
      <c r="J11" s="8">
        <v>2</v>
      </c>
      <c r="K11" s="8">
        <v>2</v>
      </c>
      <c r="L11" s="8">
        <v>2</v>
      </c>
      <c r="M11" s="1" t="str">
        <f t="shared" si="0"/>
        <v/>
      </c>
    </row>
    <row r="12" s="1" customFormat="true" ht="24" customHeight="true" spans="1:13">
      <c r="A12" s="6">
        <v>4.3</v>
      </c>
      <c r="B12" s="7">
        <v>1</v>
      </c>
      <c r="C12" s="8">
        <v>0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0</v>
      </c>
      <c r="L12" s="8">
        <v>0.5</v>
      </c>
      <c r="M12" s="1" t="str">
        <f t="shared" si="0"/>
        <v/>
      </c>
    </row>
    <row r="13" s="1" customFormat="true" ht="24" customHeight="true" spans="1:13">
      <c r="A13" s="6">
        <v>5.1</v>
      </c>
      <c r="B13" s="7">
        <v>3</v>
      </c>
      <c r="C13" s="8">
        <v>3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3</v>
      </c>
      <c r="K13" s="8">
        <v>3</v>
      </c>
      <c r="L13" s="8">
        <v>3</v>
      </c>
      <c r="M13" s="1" t="str">
        <f t="shared" si="0"/>
        <v/>
      </c>
    </row>
    <row r="14" s="1" customFormat="true" ht="24" customHeight="true" spans="1:13">
      <c r="A14" s="6">
        <v>5.2</v>
      </c>
      <c r="B14" s="7">
        <v>2</v>
      </c>
      <c r="C14" s="8">
        <v>2</v>
      </c>
      <c r="D14" s="8">
        <v>2</v>
      </c>
      <c r="E14" s="8">
        <v>1.5</v>
      </c>
      <c r="F14" s="8">
        <v>2</v>
      </c>
      <c r="G14" s="8">
        <v>2</v>
      </c>
      <c r="H14" s="8">
        <v>2</v>
      </c>
      <c r="I14" s="8">
        <v>2</v>
      </c>
      <c r="J14" s="8">
        <v>2</v>
      </c>
      <c r="K14" s="8">
        <v>2</v>
      </c>
      <c r="L14" s="8">
        <v>2</v>
      </c>
      <c r="M14" s="1" t="str">
        <f t="shared" si="0"/>
        <v/>
      </c>
    </row>
    <row r="15" s="1" customFormat="true" ht="24" customHeight="true" spans="1:13">
      <c r="A15" s="6">
        <v>5.3</v>
      </c>
      <c r="B15" s="7">
        <v>2</v>
      </c>
      <c r="C15" s="8">
        <v>2</v>
      </c>
      <c r="D15" s="8">
        <v>2</v>
      </c>
      <c r="E15" s="8">
        <v>2</v>
      </c>
      <c r="F15" s="8">
        <v>2</v>
      </c>
      <c r="G15" s="8">
        <v>2</v>
      </c>
      <c r="H15" s="8">
        <v>2</v>
      </c>
      <c r="I15" s="8">
        <v>2</v>
      </c>
      <c r="J15" s="8">
        <v>2</v>
      </c>
      <c r="K15" s="8">
        <v>2</v>
      </c>
      <c r="L15" s="8">
        <v>2</v>
      </c>
      <c r="M15" s="1" t="str">
        <f t="shared" si="0"/>
        <v/>
      </c>
    </row>
    <row r="16" s="1" customFormat="true" ht="24" customHeight="true" spans="1:13">
      <c r="A16" s="6">
        <v>5.4</v>
      </c>
      <c r="B16" s="7">
        <v>2</v>
      </c>
      <c r="C16" s="8">
        <v>2</v>
      </c>
      <c r="D16" s="8">
        <v>2</v>
      </c>
      <c r="E16" s="8">
        <v>2</v>
      </c>
      <c r="F16" s="8">
        <v>2</v>
      </c>
      <c r="G16" s="8">
        <v>2</v>
      </c>
      <c r="H16" s="8">
        <v>2</v>
      </c>
      <c r="I16" s="8">
        <v>2</v>
      </c>
      <c r="J16" s="8">
        <v>2</v>
      </c>
      <c r="K16" s="8">
        <v>2</v>
      </c>
      <c r="L16" s="8">
        <v>2</v>
      </c>
      <c r="M16" s="1" t="str">
        <f t="shared" si="0"/>
        <v/>
      </c>
    </row>
    <row r="17" s="1" customFormat="true" ht="24" customHeight="true" spans="1:13">
      <c r="A17" s="6">
        <v>6.1</v>
      </c>
      <c r="B17" s="7">
        <v>1</v>
      </c>
      <c r="C17" s="8">
        <v>1</v>
      </c>
      <c r="D17" s="8">
        <v>1</v>
      </c>
      <c r="E17" s="8">
        <v>1</v>
      </c>
      <c r="F17" s="8">
        <v>1</v>
      </c>
      <c r="G17" s="8">
        <v>1</v>
      </c>
      <c r="H17" s="8">
        <v>0.5</v>
      </c>
      <c r="I17" s="8">
        <v>1</v>
      </c>
      <c r="J17" s="8">
        <v>1</v>
      </c>
      <c r="K17" s="8">
        <v>1</v>
      </c>
      <c r="L17" s="8">
        <v>1</v>
      </c>
      <c r="M17" s="1" t="str">
        <f t="shared" si="0"/>
        <v/>
      </c>
    </row>
    <row r="18" s="1" customFormat="true" ht="24" customHeight="true" spans="1:13">
      <c r="A18" s="6">
        <v>6.2</v>
      </c>
      <c r="B18" s="7">
        <v>1</v>
      </c>
      <c r="C18" s="8">
        <v>1</v>
      </c>
      <c r="D18" s="8">
        <v>1</v>
      </c>
      <c r="E18" s="8">
        <v>0.5</v>
      </c>
      <c r="F18" s="8">
        <v>1</v>
      </c>
      <c r="G18" s="8">
        <v>0.5</v>
      </c>
      <c r="H18" s="8">
        <v>0.5</v>
      </c>
      <c r="I18" s="8">
        <v>1</v>
      </c>
      <c r="J18" s="8">
        <v>1</v>
      </c>
      <c r="K18" s="8">
        <v>1</v>
      </c>
      <c r="L18" s="8">
        <v>1</v>
      </c>
      <c r="M18" s="1" t="str">
        <f t="shared" si="0"/>
        <v/>
      </c>
    </row>
    <row r="19" s="1" customFormat="true" ht="24" customHeight="true" spans="1:13">
      <c r="A19" s="6">
        <v>6.3</v>
      </c>
      <c r="B19" s="7">
        <v>1</v>
      </c>
      <c r="C19" s="8">
        <v>0.5</v>
      </c>
      <c r="D19" s="8">
        <v>0.5</v>
      </c>
      <c r="E19" s="8">
        <v>0.5</v>
      </c>
      <c r="F19" s="8">
        <v>0.5</v>
      </c>
      <c r="G19" s="8">
        <v>0.5</v>
      </c>
      <c r="H19" s="8">
        <v>0.5</v>
      </c>
      <c r="I19" s="8">
        <v>0.5</v>
      </c>
      <c r="J19" s="8">
        <v>0.5</v>
      </c>
      <c r="K19" s="8">
        <v>0.5</v>
      </c>
      <c r="L19" s="8">
        <v>0.5</v>
      </c>
      <c r="M19" s="1" t="str">
        <f t="shared" si="0"/>
        <v/>
      </c>
    </row>
    <row r="20" s="1" customFormat="true" ht="24" customHeight="true" spans="1:13">
      <c r="A20" s="6">
        <v>7.1</v>
      </c>
      <c r="B20" s="7">
        <v>2</v>
      </c>
      <c r="C20" s="8">
        <v>1</v>
      </c>
      <c r="D20" s="8">
        <v>1.5</v>
      </c>
      <c r="E20" s="8">
        <v>1.5</v>
      </c>
      <c r="F20" s="8">
        <v>1.5</v>
      </c>
      <c r="G20" s="8">
        <v>1.5</v>
      </c>
      <c r="H20" s="8">
        <v>1.5</v>
      </c>
      <c r="I20" s="8">
        <v>1.5</v>
      </c>
      <c r="J20" s="8">
        <v>1.5</v>
      </c>
      <c r="K20" s="8">
        <v>1</v>
      </c>
      <c r="L20" s="8">
        <v>1.5</v>
      </c>
      <c r="M20" s="1" t="str">
        <f t="shared" si="0"/>
        <v/>
      </c>
    </row>
    <row r="21" s="1" customFormat="true" ht="24" customHeight="true" spans="1:13">
      <c r="A21" s="6">
        <v>7.2</v>
      </c>
      <c r="B21" s="7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1</v>
      </c>
      <c r="M21" s="1" t="str">
        <f t="shared" si="0"/>
        <v/>
      </c>
    </row>
    <row r="22" s="1" customFormat="true" ht="24" customHeight="true" spans="1:13">
      <c r="A22" s="6">
        <v>7.3</v>
      </c>
      <c r="B22" s="7">
        <v>2</v>
      </c>
      <c r="C22" s="8">
        <v>2</v>
      </c>
      <c r="D22" s="8">
        <v>2</v>
      </c>
      <c r="E22" s="8">
        <v>2</v>
      </c>
      <c r="F22" s="8">
        <v>2</v>
      </c>
      <c r="G22" s="8">
        <v>2</v>
      </c>
      <c r="H22" s="8">
        <v>2</v>
      </c>
      <c r="I22" s="8">
        <v>2</v>
      </c>
      <c r="J22" s="8">
        <v>2</v>
      </c>
      <c r="K22" s="8">
        <v>2</v>
      </c>
      <c r="L22" s="8">
        <v>2</v>
      </c>
      <c r="M22" s="1" t="str">
        <f t="shared" si="0"/>
        <v/>
      </c>
    </row>
    <row r="23" s="1" customFormat="true" ht="24" customHeight="true" spans="1:13">
      <c r="A23" s="6">
        <v>7.4</v>
      </c>
      <c r="B23" s="7">
        <v>2</v>
      </c>
      <c r="C23" s="8">
        <v>1</v>
      </c>
      <c r="D23" s="8">
        <v>1</v>
      </c>
      <c r="E23" s="8">
        <v>1</v>
      </c>
      <c r="F23" s="8">
        <v>1</v>
      </c>
      <c r="G23" s="8">
        <v>1</v>
      </c>
      <c r="H23" s="8">
        <v>1</v>
      </c>
      <c r="I23" s="8">
        <v>1</v>
      </c>
      <c r="J23" s="8">
        <v>1</v>
      </c>
      <c r="K23" s="8">
        <v>1</v>
      </c>
      <c r="L23" s="8">
        <v>1</v>
      </c>
      <c r="M23" s="1" t="str">
        <f t="shared" si="0"/>
        <v/>
      </c>
    </row>
    <row r="24" s="1" customFormat="true" ht="24" customHeight="true" spans="1:13">
      <c r="A24" s="6">
        <v>8.1</v>
      </c>
      <c r="B24" s="7">
        <v>2</v>
      </c>
      <c r="C24" s="8">
        <v>2</v>
      </c>
      <c r="D24" s="8">
        <v>2</v>
      </c>
      <c r="E24" s="8">
        <v>2</v>
      </c>
      <c r="F24" s="8">
        <v>2</v>
      </c>
      <c r="G24" s="8">
        <v>2</v>
      </c>
      <c r="H24" s="8">
        <v>2</v>
      </c>
      <c r="I24" s="8">
        <v>2</v>
      </c>
      <c r="J24" s="8">
        <v>2</v>
      </c>
      <c r="K24" s="8">
        <v>2</v>
      </c>
      <c r="L24" s="8">
        <v>2</v>
      </c>
      <c r="M24" s="1" t="str">
        <f t="shared" si="0"/>
        <v/>
      </c>
    </row>
    <row r="25" s="1" customFormat="true" ht="24" customHeight="true" spans="1:12">
      <c r="A25" s="6">
        <v>8.2</v>
      </c>
      <c r="B25" s="7">
        <v>2</v>
      </c>
      <c r="C25" s="8">
        <v>2</v>
      </c>
      <c r="D25" s="8">
        <v>2</v>
      </c>
      <c r="E25" s="8">
        <v>2</v>
      </c>
      <c r="F25" s="8">
        <v>2</v>
      </c>
      <c r="G25" s="8">
        <v>2</v>
      </c>
      <c r="H25" s="8">
        <v>2</v>
      </c>
      <c r="I25" s="8">
        <v>2</v>
      </c>
      <c r="J25" s="8">
        <v>2</v>
      </c>
      <c r="K25" s="8">
        <v>2</v>
      </c>
      <c r="L25" s="8">
        <v>2</v>
      </c>
    </row>
    <row r="26" s="1" customFormat="true" ht="24" customHeight="true" spans="1:13">
      <c r="A26" s="3" t="s">
        <v>59</v>
      </c>
      <c r="B26" s="9" t="s">
        <v>60</v>
      </c>
      <c r="C26" s="10" t="s">
        <v>70</v>
      </c>
      <c r="D26" s="11" t="s">
        <v>71</v>
      </c>
      <c r="E26" s="11" t="s">
        <v>72</v>
      </c>
      <c r="F26" s="3" t="s">
        <v>73</v>
      </c>
      <c r="G26" s="3" t="s">
        <v>74</v>
      </c>
      <c r="H26" s="10" t="s">
        <v>75</v>
      </c>
      <c r="I26" s="3" t="s">
        <v>76</v>
      </c>
      <c r="J26" s="10" t="s">
        <v>77</v>
      </c>
      <c r="K26" s="3" t="s">
        <v>78</v>
      </c>
      <c r="L26" s="10" t="s">
        <v>78</v>
      </c>
      <c r="M26" s="1" t="str">
        <f>IF(C25-B25&lt;=0,"","有问题")</f>
        <v/>
      </c>
    </row>
    <row r="27" s="1" customFormat="true" ht="24" customHeight="true" spans="1:13">
      <c r="A27" s="6">
        <v>8.3</v>
      </c>
      <c r="B27" s="7">
        <v>3</v>
      </c>
      <c r="C27" s="8">
        <v>3</v>
      </c>
      <c r="D27" s="8">
        <v>3</v>
      </c>
      <c r="E27" s="8">
        <v>3</v>
      </c>
      <c r="F27" s="8">
        <v>3</v>
      </c>
      <c r="G27" s="8">
        <v>3</v>
      </c>
      <c r="H27" s="8">
        <v>3</v>
      </c>
      <c r="I27" s="8">
        <v>3</v>
      </c>
      <c r="J27" s="8">
        <v>3</v>
      </c>
      <c r="K27" s="8">
        <v>3</v>
      </c>
      <c r="L27" s="8">
        <v>3</v>
      </c>
      <c r="M27" s="1" t="str">
        <f t="shared" ref="M27:M30" si="1">IF(C29-B27&lt;=0,"","有问题")</f>
        <v/>
      </c>
    </row>
    <row r="28" s="1" customFormat="true" ht="24" customHeight="true" spans="1:13">
      <c r="A28" s="6">
        <v>9.1</v>
      </c>
      <c r="B28" s="7">
        <v>2</v>
      </c>
      <c r="C28" s="8">
        <v>2</v>
      </c>
      <c r="D28" s="8">
        <v>2</v>
      </c>
      <c r="E28" s="8">
        <v>2</v>
      </c>
      <c r="F28" s="8">
        <v>2</v>
      </c>
      <c r="G28" s="8">
        <v>2</v>
      </c>
      <c r="H28" s="8">
        <v>2</v>
      </c>
      <c r="I28" s="8">
        <v>2</v>
      </c>
      <c r="J28" s="8">
        <v>2</v>
      </c>
      <c r="K28" s="8">
        <v>2</v>
      </c>
      <c r="L28" s="8">
        <v>2</v>
      </c>
      <c r="M28" s="1" t="str">
        <f t="shared" si="1"/>
        <v/>
      </c>
    </row>
    <row r="29" s="1" customFormat="true" ht="24" customHeight="true" spans="1:13">
      <c r="A29" s="6">
        <v>9.2</v>
      </c>
      <c r="B29" s="7">
        <v>2</v>
      </c>
      <c r="C29" s="8">
        <v>2</v>
      </c>
      <c r="D29" s="8">
        <v>2</v>
      </c>
      <c r="E29" s="8">
        <v>2</v>
      </c>
      <c r="F29" s="8">
        <v>2</v>
      </c>
      <c r="G29" s="8">
        <v>2</v>
      </c>
      <c r="H29" s="8">
        <v>2</v>
      </c>
      <c r="I29" s="8">
        <v>2</v>
      </c>
      <c r="J29" s="8">
        <v>2</v>
      </c>
      <c r="K29" s="8">
        <v>2</v>
      </c>
      <c r="L29" s="8">
        <v>2</v>
      </c>
      <c r="M29" s="1" t="str">
        <f t="shared" si="1"/>
        <v/>
      </c>
    </row>
    <row r="30" s="1" customFormat="true" ht="24" customHeight="true" spans="1:13">
      <c r="A30" s="6">
        <v>10.1</v>
      </c>
      <c r="B30" s="7">
        <v>1</v>
      </c>
      <c r="C30" s="8">
        <v>1</v>
      </c>
      <c r="D30" s="8">
        <v>1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1</v>
      </c>
      <c r="L30" s="8">
        <v>1</v>
      </c>
      <c r="M30" s="1" t="str">
        <f t="shared" si="1"/>
        <v/>
      </c>
    </row>
    <row r="31" s="1" customFormat="true" ht="24" customHeight="true" spans="1:12">
      <c r="A31" s="6">
        <v>10.2</v>
      </c>
      <c r="B31" s="7">
        <v>1</v>
      </c>
      <c r="C31" s="8">
        <v>1</v>
      </c>
      <c r="D31" s="8">
        <v>1</v>
      </c>
      <c r="E31" s="8">
        <v>1</v>
      </c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8">
        <v>1</v>
      </c>
      <c r="L31" s="8">
        <v>1</v>
      </c>
    </row>
    <row r="32" s="1" customFormat="true" ht="24" customHeight="true" spans="1:12">
      <c r="A32" s="6">
        <v>10.3</v>
      </c>
      <c r="B32" s="7">
        <v>1</v>
      </c>
      <c r="C32" s="8">
        <v>1</v>
      </c>
      <c r="D32" s="8">
        <v>1</v>
      </c>
      <c r="E32" s="8">
        <v>1</v>
      </c>
      <c r="F32" s="8">
        <v>1</v>
      </c>
      <c r="G32" s="8">
        <v>1</v>
      </c>
      <c r="H32" s="8">
        <v>1</v>
      </c>
      <c r="I32" s="8">
        <v>1</v>
      </c>
      <c r="J32" s="8">
        <v>1</v>
      </c>
      <c r="K32" s="8">
        <v>1</v>
      </c>
      <c r="L32" s="8">
        <v>1</v>
      </c>
    </row>
    <row r="33" s="1" customFormat="true" ht="24" customHeight="true" spans="1:13">
      <c r="A33" s="6">
        <v>11.1</v>
      </c>
      <c r="B33" s="7">
        <v>2</v>
      </c>
      <c r="C33" s="8">
        <v>2</v>
      </c>
      <c r="D33" s="8">
        <v>2</v>
      </c>
      <c r="E33" s="8">
        <v>2</v>
      </c>
      <c r="F33" s="8">
        <v>2</v>
      </c>
      <c r="G33" s="8">
        <v>2</v>
      </c>
      <c r="H33" s="8">
        <v>2</v>
      </c>
      <c r="I33" s="8">
        <v>2</v>
      </c>
      <c r="J33" s="8">
        <v>2</v>
      </c>
      <c r="K33" s="8">
        <v>2</v>
      </c>
      <c r="L33" s="8">
        <v>2</v>
      </c>
      <c r="M33" s="1" t="str">
        <f t="shared" ref="M33:M45" si="2">IF(C33-B33&lt;=0,"","有问题")</f>
        <v/>
      </c>
    </row>
    <row r="34" s="1" customFormat="true" ht="24" customHeight="true" spans="1:13">
      <c r="A34" s="6">
        <v>11.2</v>
      </c>
      <c r="B34" s="7">
        <v>2</v>
      </c>
      <c r="C34" s="8">
        <v>2</v>
      </c>
      <c r="D34" s="8">
        <v>2</v>
      </c>
      <c r="E34" s="8">
        <v>2</v>
      </c>
      <c r="F34" s="8">
        <v>2</v>
      </c>
      <c r="G34" s="8">
        <v>2</v>
      </c>
      <c r="H34" s="8">
        <v>2</v>
      </c>
      <c r="I34" s="8">
        <v>2</v>
      </c>
      <c r="J34" s="8">
        <v>2</v>
      </c>
      <c r="K34" s="8">
        <v>2</v>
      </c>
      <c r="L34" s="8">
        <v>2</v>
      </c>
      <c r="M34" s="1" t="str">
        <f t="shared" si="2"/>
        <v/>
      </c>
    </row>
    <row r="35" s="1" customFormat="true" ht="24" customHeight="true" spans="1:13">
      <c r="A35" s="6">
        <v>12.1</v>
      </c>
      <c r="B35" s="7">
        <v>6</v>
      </c>
      <c r="C35" s="8">
        <v>4</v>
      </c>
      <c r="D35" s="8">
        <v>4</v>
      </c>
      <c r="E35" s="8">
        <v>4</v>
      </c>
      <c r="F35" s="8">
        <v>4</v>
      </c>
      <c r="G35" s="8">
        <v>4</v>
      </c>
      <c r="H35" s="8">
        <v>4</v>
      </c>
      <c r="I35" s="8">
        <v>4</v>
      </c>
      <c r="J35" s="8">
        <v>4</v>
      </c>
      <c r="K35" s="8">
        <v>4</v>
      </c>
      <c r="L35" s="8">
        <v>4</v>
      </c>
      <c r="M35" s="1" t="str">
        <f t="shared" si="2"/>
        <v/>
      </c>
    </row>
    <row r="36" s="1" customFormat="true" ht="24" customHeight="true" spans="1:13">
      <c r="A36" s="6">
        <v>12.2</v>
      </c>
      <c r="B36" s="7">
        <v>2</v>
      </c>
      <c r="C36" s="8">
        <v>1</v>
      </c>
      <c r="D36" s="8">
        <v>1</v>
      </c>
      <c r="E36" s="8">
        <v>1</v>
      </c>
      <c r="F36" s="8">
        <v>1</v>
      </c>
      <c r="G36" s="8">
        <v>1</v>
      </c>
      <c r="H36" s="8">
        <v>1</v>
      </c>
      <c r="I36" s="8">
        <v>1</v>
      </c>
      <c r="J36" s="8">
        <v>1</v>
      </c>
      <c r="K36" s="8">
        <v>1</v>
      </c>
      <c r="L36" s="8">
        <v>1</v>
      </c>
      <c r="M36" s="1" t="str">
        <f t="shared" si="2"/>
        <v/>
      </c>
    </row>
    <row r="37" s="1" customFormat="true" ht="24" customHeight="true" spans="1:13">
      <c r="A37" s="6">
        <v>13.1</v>
      </c>
      <c r="B37" s="7">
        <v>2</v>
      </c>
      <c r="C37" s="8">
        <v>2</v>
      </c>
      <c r="D37" s="8">
        <v>2</v>
      </c>
      <c r="E37" s="8">
        <v>2</v>
      </c>
      <c r="F37" s="8">
        <v>2</v>
      </c>
      <c r="G37" s="8">
        <v>2</v>
      </c>
      <c r="H37" s="8">
        <v>2</v>
      </c>
      <c r="I37" s="8">
        <v>2</v>
      </c>
      <c r="J37" s="8">
        <v>2</v>
      </c>
      <c r="K37" s="8">
        <v>2</v>
      </c>
      <c r="L37" s="8">
        <v>2</v>
      </c>
      <c r="M37" s="1" t="str">
        <f t="shared" si="2"/>
        <v/>
      </c>
    </row>
    <row r="38" s="1" customFormat="true" ht="24" customHeight="true" spans="1:13">
      <c r="A38" s="6">
        <v>13.2</v>
      </c>
      <c r="B38" s="7">
        <v>2</v>
      </c>
      <c r="C38" s="8">
        <v>2</v>
      </c>
      <c r="D38" s="8">
        <v>2</v>
      </c>
      <c r="E38" s="8">
        <v>2</v>
      </c>
      <c r="F38" s="8">
        <v>2</v>
      </c>
      <c r="G38" s="8">
        <v>2</v>
      </c>
      <c r="H38" s="8">
        <v>2</v>
      </c>
      <c r="I38" s="8">
        <v>2</v>
      </c>
      <c r="J38" s="8">
        <v>2</v>
      </c>
      <c r="K38" s="8">
        <v>2</v>
      </c>
      <c r="L38" s="8">
        <v>2</v>
      </c>
      <c r="M38" s="1" t="str">
        <f t="shared" si="2"/>
        <v/>
      </c>
    </row>
    <row r="39" s="1" customFormat="true" ht="24" customHeight="true" spans="1:13">
      <c r="A39" s="6">
        <v>14.1</v>
      </c>
      <c r="B39" s="7">
        <v>3</v>
      </c>
      <c r="C39" s="8">
        <v>2.5</v>
      </c>
      <c r="D39" s="8">
        <v>2.5</v>
      </c>
      <c r="E39" s="8">
        <v>2.5</v>
      </c>
      <c r="F39" s="8">
        <v>2.5</v>
      </c>
      <c r="G39" s="8">
        <v>2.5</v>
      </c>
      <c r="H39" s="8">
        <v>2.5</v>
      </c>
      <c r="I39" s="8">
        <v>2.5</v>
      </c>
      <c r="J39" s="8">
        <v>2.5</v>
      </c>
      <c r="K39" s="8">
        <v>2.5</v>
      </c>
      <c r="L39" s="8">
        <v>2.5</v>
      </c>
      <c r="M39" s="1" t="str">
        <f t="shared" si="2"/>
        <v/>
      </c>
    </row>
    <row r="40" s="1" customFormat="true" ht="24" customHeight="true" spans="1:13">
      <c r="A40" s="6">
        <v>15.1</v>
      </c>
      <c r="B40" s="7">
        <v>3</v>
      </c>
      <c r="C40" s="8">
        <v>3</v>
      </c>
      <c r="D40" s="8">
        <v>3</v>
      </c>
      <c r="E40" s="8">
        <v>3</v>
      </c>
      <c r="F40" s="8">
        <v>3</v>
      </c>
      <c r="G40" s="8">
        <v>3</v>
      </c>
      <c r="H40" s="8">
        <v>3</v>
      </c>
      <c r="I40" s="8">
        <v>3</v>
      </c>
      <c r="J40" s="8">
        <v>3</v>
      </c>
      <c r="K40" s="8">
        <v>3</v>
      </c>
      <c r="L40" s="8">
        <v>3</v>
      </c>
      <c r="M40" s="1" t="str">
        <f t="shared" si="2"/>
        <v/>
      </c>
    </row>
    <row r="41" s="1" customFormat="true" ht="24" customHeight="true" spans="1:13">
      <c r="A41" s="6">
        <v>15.2</v>
      </c>
      <c r="B41" s="7">
        <v>4</v>
      </c>
      <c r="C41" s="8">
        <v>4</v>
      </c>
      <c r="D41" s="8">
        <v>4</v>
      </c>
      <c r="E41" s="8">
        <v>4</v>
      </c>
      <c r="F41" s="8">
        <v>4</v>
      </c>
      <c r="G41" s="8">
        <v>4</v>
      </c>
      <c r="H41" s="8">
        <v>4</v>
      </c>
      <c r="I41" s="8">
        <v>4</v>
      </c>
      <c r="J41" s="8">
        <v>4</v>
      </c>
      <c r="K41" s="8">
        <v>4</v>
      </c>
      <c r="L41" s="8">
        <v>4</v>
      </c>
      <c r="M41" s="1" t="str">
        <f t="shared" si="2"/>
        <v/>
      </c>
    </row>
    <row r="42" s="1" customFormat="true" ht="24" customHeight="true" spans="1:13">
      <c r="A42" s="6">
        <v>15.3</v>
      </c>
      <c r="B42" s="7">
        <v>4</v>
      </c>
      <c r="C42" s="8">
        <v>4</v>
      </c>
      <c r="D42" s="8">
        <v>4</v>
      </c>
      <c r="E42" s="8">
        <v>4</v>
      </c>
      <c r="F42" s="8">
        <v>4</v>
      </c>
      <c r="G42" s="8">
        <v>4</v>
      </c>
      <c r="H42" s="8">
        <v>4</v>
      </c>
      <c r="I42" s="8">
        <v>4</v>
      </c>
      <c r="J42" s="8">
        <v>4</v>
      </c>
      <c r="K42" s="8">
        <v>4</v>
      </c>
      <c r="L42" s="8">
        <v>4</v>
      </c>
      <c r="M42" s="1" t="str">
        <f t="shared" si="2"/>
        <v/>
      </c>
    </row>
    <row r="43" s="1" customFormat="true" ht="24" customHeight="true" spans="1:13">
      <c r="A43" s="6">
        <v>16.1</v>
      </c>
      <c r="B43" s="7">
        <v>4</v>
      </c>
      <c r="C43" s="8">
        <v>4</v>
      </c>
      <c r="D43" s="8">
        <v>4</v>
      </c>
      <c r="E43" s="8">
        <v>4</v>
      </c>
      <c r="F43" s="8">
        <v>4</v>
      </c>
      <c r="G43" s="8">
        <v>4</v>
      </c>
      <c r="H43" s="8">
        <v>4</v>
      </c>
      <c r="I43" s="8">
        <v>4</v>
      </c>
      <c r="J43" s="8">
        <v>4</v>
      </c>
      <c r="K43" s="8">
        <v>4</v>
      </c>
      <c r="L43" s="8">
        <v>4</v>
      </c>
      <c r="M43" s="1" t="str">
        <f t="shared" si="2"/>
        <v/>
      </c>
    </row>
    <row r="44" s="1" customFormat="true" ht="24" customHeight="true" spans="1:13">
      <c r="A44" s="6">
        <v>17.1</v>
      </c>
      <c r="B44" s="7">
        <v>3</v>
      </c>
      <c r="C44" s="8">
        <v>2</v>
      </c>
      <c r="D44" s="8">
        <v>3</v>
      </c>
      <c r="E44" s="8">
        <v>3</v>
      </c>
      <c r="F44" s="8">
        <v>3</v>
      </c>
      <c r="G44" s="8">
        <v>2</v>
      </c>
      <c r="H44" s="8">
        <v>3</v>
      </c>
      <c r="I44" s="8">
        <v>3</v>
      </c>
      <c r="J44" s="8">
        <v>3</v>
      </c>
      <c r="K44" s="8">
        <v>2</v>
      </c>
      <c r="L44" s="8">
        <v>2</v>
      </c>
      <c r="M44" s="1" t="str">
        <f t="shared" si="2"/>
        <v/>
      </c>
    </row>
    <row r="45" s="1" customFormat="true" ht="24" customHeight="true" spans="1:13">
      <c r="A45" s="6">
        <v>17.2</v>
      </c>
      <c r="B45" s="7">
        <v>3</v>
      </c>
      <c r="C45" s="8">
        <v>2</v>
      </c>
      <c r="D45" s="8">
        <v>3</v>
      </c>
      <c r="E45" s="8">
        <v>3</v>
      </c>
      <c r="F45" s="8">
        <v>3</v>
      </c>
      <c r="G45" s="8">
        <v>2</v>
      </c>
      <c r="H45" s="8">
        <v>3</v>
      </c>
      <c r="I45" s="8">
        <v>3</v>
      </c>
      <c r="J45" s="8">
        <v>3</v>
      </c>
      <c r="K45" s="8">
        <v>2</v>
      </c>
      <c r="L45" s="8">
        <v>2</v>
      </c>
      <c r="M45" s="1" t="str">
        <f t="shared" si="2"/>
        <v/>
      </c>
    </row>
    <row r="46" s="1" customFormat="true" ht="24" customHeight="true" spans="1:12">
      <c r="A46" s="6" t="s">
        <v>79</v>
      </c>
      <c r="B46" s="12">
        <v>100</v>
      </c>
      <c r="C46" s="8">
        <f t="shared" ref="C46:L46" si="3">SUM(C3:C45)</f>
        <v>88</v>
      </c>
      <c r="D46" s="8">
        <f t="shared" si="3"/>
        <v>92.5</v>
      </c>
      <c r="E46" s="8">
        <f t="shared" si="3"/>
        <v>90</v>
      </c>
      <c r="F46" s="8">
        <f t="shared" si="3"/>
        <v>92.5</v>
      </c>
      <c r="G46" s="8">
        <f t="shared" si="3"/>
        <v>90</v>
      </c>
      <c r="H46" s="8">
        <f t="shared" si="3"/>
        <v>91</v>
      </c>
      <c r="I46" s="8">
        <f t="shared" si="3"/>
        <v>90.5</v>
      </c>
      <c r="J46" s="8">
        <f t="shared" si="3"/>
        <v>92.5</v>
      </c>
      <c r="K46" s="8">
        <f t="shared" si="3"/>
        <v>87.5</v>
      </c>
      <c r="L46" s="8">
        <f t="shared" si="3"/>
        <v>88.5</v>
      </c>
    </row>
    <row r="52" ht="16" customHeight="true" spans="9:10">
      <c r="I52" s="14" t="s">
        <v>80</v>
      </c>
      <c r="J52" s="15">
        <f>(SUM(C46:L46)-MAX(C46:L46)-MIN(C46:L46))/8</f>
        <v>90.375</v>
      </c>
    </row>
    <row r="53" spans="9:10">
      <c r="I53" s="14"/>
      <c r="J53" s="15"/>
    </row>
    <row r="54" spans="9:10">
      <c r="I54" s="16" t="s">
        <v>81</v>
      </c>
      <c r="J54" s="17" t="str">
        <f>IF(J52&lt;80,"不通过",IF(AND(J52&lt;85,J52&gt;=80),"通过",IF(AND(J52&lt;95,J52&gt;=85),"良好","优秀")))</f>
        <v>良好</v>
      </c>
    </row>
    <row r="55" spans="9:10">
      <c r="I55" s="16"/>
      <c r="J55" s="17"/>
    </row>
  </sheetData>
  <mergeCells count="5">
    <mergeCell ref="A1:L1"/>
    <mergeCell ref="I52:I53"/>
    <mergeCell ref="I54:I55"/>
    <mergeCell ref="J52:J53"/>
    <mergeCell ref="J54:J55"/>
  </mergeCells>
  <printOptions horizontalCentered="true"/>
  <pageMargins left="0.314583333333333" right="0.314583333333333" top="0.354166666666667" bottom="0.236111111111111" header="0.275" footer="0.196527777777778"/>
  <pageSetup paperSize="9" scale="93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6"/>
    <pageSetUpPr fitToPage="true"/>
  </sheetPr>
  <dimension ref="A1:M55"/>
  <sheetViews>
    <sheetView view="pageBreakPreview" zoomScale="70" zoomScaleNormal="100" zoomScaleSheetLayoutView="70" workbookViewId="0">
      <pane xSplit="2" ySplit="2" topLeftCell="C23" activePane="bottomRight" state="frozen"/>
      <selection/>
      <selection pane="topRight"/>
      <selection pane="bottomLeft"/>
      <selection pane="bottomRight" activeCell="C45" sqref="C45"/>
    </sheetView>
  </sheetViews>
  <sheetFormatPr defaultColWidth="9" defaultRowHeight="13.5"/>
  <cols>
    <col min="2" max="2" width="10.6666666666667" customWidth="true"/>
    <col min="3" max="12" width="13.5583333333333" customWidth="true"/>
  </cols>
  <sheetData>
    <row r="1" ht="19.5" spans="1:12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37.95" customHeight="true" spans="1:12">
      <c r="A2" s="3" t="s">
        <v>59</v>
      </c>
      <c r="B2" s="4" t="s">
        <v>60</v>
      </c>
      <c r="C2" s="5" t="s">
        <v>61</v>
      </c>
      <c r="D2" s="5" t="s">
        <v>62</v>
      </c>
      <c r="E2" s="5" t="s">
        <v>63</v>
      </c>
      <c r="F2" s="5" t="s">
        <v>64</v>
      </c>
      <c r="G2" s="5" t="s">
        <v>65</v>
      </c>
      <c r="H2" s="13" t="s">
        <v>66</v>
      </c>
      <c r="I2" s="5" t="s">
        <v>67</v>
      </c>
      <c r="J2" s="13" t="s">
        <v>68</v>
      </c>
      <c r="K2" s="5" t="s">
        <v>69</v>
      </c>
      <c r="L2" s="13" t="s">
        <v>69</v>
      </c>
    </row>
    <row r="3" s="1" customFormat="true" ht="24" customHeight="true" spans="1:13">
      <c r="A3" s="6">
        <v>1.1</v>
      </c>
      <c r="B3" s="7">
        <v>3</v>
      </c>
      <c r="C3" s="8">
        <v>2</v>
      </c>
      <c r="D3" s="8">
        <v>3</v>
      </c>
      <c r="E3" s="8">
        <v>2</v>
      </c>
      <c r="F3" s="8">
        <v>3</v>
      </c>
      <c r="G3" s="8">
        <v>3</v>
      </c>
      <c r="H3" s="8">
        <v>3</v>
      </c>
      <c r="I3" s="8">
        <v>3</v>
      </c>
      <c r="J3" s="8">
        <v>3</v>
      </c>
      <c r="K3" s="8">
        <v>2</v>
      </c>
      <c r="L3" s="8">
        <v>2</v>
      </c>
      <c r="M3" s="1" t="str">
        <f t="shared" ref="M3:M24" si="0">IF(C3-B3&lt;=0,"","有问题")</f>
        <v/>
      </c>
    </row>
    <row r="4" s="1" customFormat="true" ht="24" customHeight="true" spans="1:13">
      <c r="A4" s="6">
        <v>1.2</v>
      </c>
      <c r="B4" s="7">
        <v>3</v>
      </c>
      <c r="C4" s="8">
        <v>3</v>
      </c>
      <c r="D4" s="8">
        <v>3</v>
      </c>
      <c r="E4" s="8">
        <v>3</v>
      </c>
      <c r="F4" s="8">
        <v>3</v>
      </c>
      <c r="G4" s="8">
        <v>3</v>
      </c>
      <c r="H4" s="8">
        <v>3</v>
      </c>
      <c r="I4" s="8">
        <v>3</v>
      </c>
      <c r="J4" s="8">
        <v>3</v>
      </c>
      <c r="K4" s="8">
        <v>3</v>
      </c>
      <c r="L4" s="8">
        <v>3</v>
      </c>
      <c r="M4" s="1" t="str">
        <f t="shared" si="0"/>
        <v/>
      </c>
    </row>
    <row r="5" s="1" customFormat="true" ht="24" customHeight="true" spans="1:13">
      <c r="A5" s="6">
        <v>1.3</v>
      </c>
      <c r="B5" s="7">
        <v>3</v>
      </c>
      <c r="C5" s="8">
        <v>3</v>
      </c>
      <c r="D5" s="8">
        <v>3</v>
      </c>
      <c r="E5" s="8">
        <v>3</v>
      </c>
      <c r="F5" s="8">
        <v>3</v>
      </c>
      <c r="G5" s="8">
        <v>3</v>
      </c>
      <c r="H5" s="8">
        <v>3</v>
      </c>
      <c r="I5" s="8">
        <v>3</v>
      </c>
      <c r="J5" s="8">
        <v>3</v>
      </c>
      <c r="K5" s="8">
        <v>3</v>
      </c>
      <c r="L5" s="8">
        <v>3</v>
      </c>
      <c r="M5" s="1" t="str">
        <f t="shared" si="0"/>
        <v/>
      </c>
    </row>
    <row r="6" s="1" customFormat="true" ht="24" customHeight="true" spans="1:13">
      <c r="A6" s="6">
        <v>2.1</v>
      </c>
      <c r="B6" s="7">
        <v>3</v>
      </c>
      <c r="C6" s="8">
        <v>2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2</v>
      </c>
      <c r="L6" s="8">
        <v>2</v>
      </c>
      <c r="M6" s="1" t="str">
        <f t="shared" si="0"/>
        <v/>
      </c>
    </row>
    <row r="7" s="1" customFormat="true" ht="24" customHeight="true" spans="1:13">
      <c r="A7" s="6">
        <v>2.2</v>
      </c>
      <c r="B7" s="7">
        <v>3</v>
      </c>
      <c r="C7" s="8">
        <v>3</v>
      </c>
      <c r="D7" s="8">
        <v>3</v>
      </c>
      <c r="E7" s="8">
        <v>1</v>
      </c>
      <c r="F7" s="8">
        <v>3</v>
      </c>
      <c r="G7" s="8">
        <v>3</v>
      </c>
      <c r="H7" s="8">
        <v>2</v>
      </c>
      <c r="I7" s="8">
        <v>2</v>
      </c>
      <c r="J7" s="8">
        <v>3</v>
      </c>
      <c r="K7" s="8">
        <v>2</v>
      </c>
      <c r="L7" s="8">
        <v>2</v>
      </c>
      <c r="M7" s="1" t="str">
        <f t="shared" si="0"/>
        <v/>
      </c>
    </row>
    <row r="8" s="1" customFormat="true" ht="24" customHeight="true" spans="1:13">
      <c r="A8" s="6">
        <v>3.1</v>
      </c>
      <c r="B8" s="7">
        <v>3</v>
      </c>
      <c r="C8" s="8">
        <v>3</v>
      </c>
      <c r="D8" s="8">
        <v>3</v>
      </c>
      <c r="E8" s="8">
        <v>3</v>
      </c>
      <c r="F8" s="8">
        <v>3</v>
      </c>
      <c r="G8" s="8">
        <v>3</v>
      </c>
      <c r="H8" s="8">
        <v>3</v>
      </c>
      <c r="I8" s="8">
        <v>3</v>
      </c>
      <c r="J8" s="8">
        <v>3</v>
      </c>
      <c r="K8" s="8">
        <v>3</v>
      </c>
      <c r="L8" s="8">
        <v>3</v>
      </c>
      <c r="M8" s="1" t="str">
        <f t="shared" si="0"/>
        <v/>
      </c>
    </row>
    <row r="9" s="1" customFormat="true" ht="24" customHeight="true" spans="1:13">
      <c r="A9" s="6">
        <v>3.2</v>
      </c>
      <c r="B9" s="7">
        <v>3</v>
      </c>
      <c r="C9" s="8">
        <v>3</v>
      </c>
      <c r="D9" s="8">
        <v>3</v>
      </c>
      <c r="E9" s="8">
        <v>3</v>
      </c>
      <c r="F9" s="8">
        <v>3</v>
      </c>
      <c r="G9" s="8">
        <v>3</v>
      </c>
      <c r="H9" s="8">
        <v>3</v>
      </c>
      <c r="I9" s="8">
        <v>3</v>
      </c>
      <c r="J9" s="8">
        <v>3</v>
      </c>
      <c r="K9" s="8">
        <v>1.5</v>
      </c>
      <c r="L9" s="8">
        <v>3</v>
      </c>
      <c r="M9" s="1" t="str">
        <f t="shared" si="0"/>
        <v/>
      </c>
    </row>
    <row r="10" s="1" customFormat="true" ht="24" customHeight="true" spans="1:13">
      <c r="A10" s="6">
        <v>4.1</v>
      </c>
      <c r="B10" s="7">
        <v>3</v>
      </c>
      <c r="C10" s="8">
        <v>3</v>
      </c>
      <c r="D10" s="8">
        <v>3</v>
      </c>
      <c r="E10" s="8">
        <v>3</v>
      </c>
      <c r="F10" s="8">
        <v>3</v>
      </c>
      <c r="G10" s="8">
        <v>3</v>
      </c>
      <c r="H10" s="8">
        <v>3</v>
      </c>
      <c r="I10" s="8">
        <v>3</v>
      </c>
      <c r="J10" s="8">
        <v>3</v>
      </c>
      <c r="K10" s="8">
        <v>3</v>
      </c>
      <c r="L10" s="8">
        <v>3</v>
      </c>
      <c r="M10" s="1" t="str">
        <f t="shared" si="0"/>
        <v/>
      </c>
    </row>
    <row r="11" s="1" customFormat="true" ht="24" customHeight="true" spans="1:13">
      <c r="A11" s="6">
        <v>4.2</v>
      </c>
      <c r="B11" s="7">
        <v>2</v>
      </c>
      <c r="C11" s="8">
        <v>2</v>
      </c>
      <c r="D11" s="8">
        <v>2</v>
      </c>
      <c r="E11" s="8">
        <v>1.5</v>
      </c>
      <c r="F11" s="8">
        <v>2</v>
      </c>
      <c r="G11" s="8">
        <v>2</v>
      </c>
      <c r="H11" s="8">
        <v>2</v>
      </c>
      <c r="I11" s="8">
        <v>2</v>
      </c>
      <c r="J11" s="8">
        <v>2</v>
      </c>
      <c r="K11" s="8">
        <v>1.5</v>
      </c>
      <c r="L11" s="8">
        <v>2</v>
      </c>
      <c r="M11" s="1" t="str">
        <f t="shared" si="0"/>
        <v/>
      </c>
    </row>
    <row r="12" s="1" customFormat="true" ht="24" customHeight="true" spans="1:13">
      <c r="A12" s="6">
        <v>4.3</v>
      </c>
      <c r="B12" s="7">
        <v>1</v>
      </c>
      <c r="C12" s="8">
        <v>0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0</v>
      </c>
      <c r="L12" s="8">
        <v>0.5</v>
      </c>
      <c r="M12" s="1" t="str">
        <f t="shared" si="0"/>
        <v/>
      </c>
    </row>
    <row r="13" s="1" customFormat="true" ht="24" customHeight="true" spans="1:13">
      <c r="A13" s="6">
        <v>5.1</v>
      </c>
      <c r="B13" s="7">
        <v>3</v>
      </c>
      <c r="C13" s="8">
        <v>3</v>
      </c>
      <c r="D13" s="8">
        <v>3</v>
      </c>
      <c r="E13" s="8">
        <v>2.5</v>
      </c>
      <c r="F13" s="8">
        <v>3</v>
      </c>
      <c r="G13" s="8">
        <v>3</v>
      </c>
      <c r="H13" s="8">
        <v>3</v>
      </c>
      <c r="I13" s="8">
        <v>3</v>
      </c>
      <c r="J13" s="8">
        <v>3</v>
      </c>
      <c r="K13" s="8">
        <v>3</v>
      </c>
      <c r="L13" s="8">
        <v>3</v>
      </c>
      <c r="M13" s="1" t="str">
        <f t="shared" si="0"/>
        <v/>
      </c>
    </row>
    <row r="14" s="1" customFormat="true" ht="24" customHeight="true" spans="1:13">
      <c r="A14" s="6">
        <v>5.2</v>
      </c>
      <c r="B14" s="7">
        <v>2</v>
      </c>
      <c r="C14" s="8">
        <v>2</v>
      </c>
      <c r="D14" s="8">
        <v>2</v>
      </c>
      <c r="E14" s="8">
        <v>2</v>
      </c>
      <c r="F14" s="8">
        <v>2</v>
      </c>
      <c r="G14" s="8">
        <v>2</v>
      </c>
      <c r="H14" s="8">
        <v>2</v>
      </c>
      <c r="I14" s="8">
        <v>1</v>
      </c>
      <c r="J14" s="8">
        <v>2</v>
      </c>
      <c r="K14" s="8">
        <v>1.5</v>
      </c>
      <c r="L14" s="8">
        <v>2</v>
      </c>
      <c r="M14" s="1" t="str">
        <f t="shared" si="0"/>
        <v/>
      </c>
    </row>
    <row r="15" s="1" customFormat="true" ht="24" customHeight="true" spans="1:13">
      <c r="A15" s="6">
        <v>5.3</v>
      </c>
      <c r="B15" s="7">
        <v>2</v>
      </c>
      <c r="C15" s="8">
        <v>2</v>
      </c>
      <c r="D15" s="8">
        <v>2</v>
      </c>
      <c r="E15" s="8">
        <v>2</v>
      </c>
      <c r="F15" s="8">
        <v>2</v>
      </c>
      <c r="G15" s="8">
        <v>2</v>
      </c>
      <c r="H15" s="8">
        <v>2</v>
      </c>
      <c r="I15" s="8">
        <v>2</v>
      </c>
      <c r="J15" s="8">
        <v>2</v>
      </c>
      <c r="K15" s="8">
        <v>2</v>
      </c>
      <c r="L15" s="8">
        <v>2</v>
      </c>
      <c r="M15" s="1" t="str">
        <f t="shared" si="0"/>
        <v/>
      </c>
    </row>
    <row r="16" s="1" customFormat="true" ht="24" customHeight="true" spans="1:13">
      <c r="A16" s="6">
        <v>5.4</v>
      </c>
      <c r="B16" s="7">
        <v>2</v>
      </c>
      <c r="C16" s="8">
        <v>2</v>
      </c>
      <c r="D16" s="8">
        <v>2</v>
      </c>
      <c r="E16" s="8">
        <v>1</v>
      </c>
      <c r="F16" s="8">
        <v>2</v>
      </c>
      <c r="G16" s="8">
        <v>2</v>
      </c>
      <c r="H16" s="8">
        <v>2</v>
      </c>
      <c r="I16" s="8">
        <v>2</v>
      </c>
      <c r="J16" s="8">
        <v>2</v>
      </c>
      <c r="K16" s="8">
        <v>2</v>
      </c>
      <c r="L16" s="8">
        <v>2</v>
      </c>
      <c r="M16" s="1" t="str">
        <f t="shared" si="0"/>
        <v/>
      </c>
    </row>
    <row r="17" s="1" customFormat="true" ht="24" customHeight="true" spans="1:13">
      <c r="A17" s="6">
        <v>6.1</v>
      </c>
      <c r="B17" s="7">
        <v>1</v>
      </c>
      <c r="C17" s="8">
        <v>1</v>
      </c>
      <c r="D17" s="8">
        <v>1</v>
      </c>
      <c r="E17" s="8">
        <v>0.5</v>
      </c>
      <c r="F17" s="8">
        <v>1</v>
      </c>
      <c r="G17" s="8">
        <v>1</v>
      </c>
      <c r="H17" s="8">
        <v>0.8</v>
      </c>
      <c r="I17" s="8">
        <v>1</v>
      </c>
      <c r="J17" s="8">
        <v>1</v>
      </c>
      <c r="K17" s="8">
        <v>1</v>
      </c>
      <c r="L17" s="8">
        <v>1</v>
      </c>
      <c r="M17" s="1" t="str">
        <f t="shared" si="0"/>
        <v/>
      </c>
    </row>
    <row r="18" s="1" customFormat="true" ht="24" customHeight="true" spans="1:13">
      <c r="A18" s="6">
        <v>6.2</v>
      </c>
      <c r="B18" s="7">
        <v>1</v>
      </c>
      <c r="C18" s="8">
        <v>1</v>
      </c>
      <c r="D18" s="8">
        <v>1</v>
      </c>
      <c r="E18" s="8">
        <v>0.5</v>
      </c>
      <c r="F18" s="8">
        <v>1</v>
      </c>
      <c r="G18" s="8">
        <v>1</v>
      </c>
      <c r="H18" s="8">
        <v>0.8</v>
      </c>
      <c r="I18" s="8">
        <v>1</v>
      </c>
      <c r="J18" s="8">
        <v>1</v>
      </c>
      <c r="K18" s="8">
        <v>1</v>
      </c>
      <c r="L18" s="8">
        <v>1</v>
      </c>
      <c r="M18" s="1" t="str">
        <f t="shared" si="0"/>
        <v/>
      </c>
    </row>
    <row r="19" s="1" customFormat="true" ht="24" customHeight="true" spans="1:13">
      <c r="A19" s="6">
        <v>6.3</v>
      </c>
      <c r="B19" s="7">
        <v>1</v>
      </c>
      <c r="C19" s="8">
        <v>1</v>
      </c>
      <c r="D19" s="8">
        <v>1</v>
      </c>
      <c r="E19" s="8">
        <v>0.5</v>
      </c>
      <c r="F19" s="8">
        <v>1</v>
      </c>
      <c r="G19" s="8">
        <v>0.5</v>
      </c>
      <c r="H19" s="8">
        <v>0.8</v>
      </c>
      <c r="I19" s="8">
        <v>0.5</v>
      </c>
      <c r="J19" s="8">
        <v>0.5</v>
      </c>
      <c r="K19" s="8">
        <v>0.5</v>
      </c>
      <c r="L19" s="8">
        <v>1</v>
      </c>
      <c r="M19" s="1" t="str">
        <f t="shared" si="0"/>
        <v/>
      </c>
    </row>
    <row r="20" s="1" customFormat="true" ht="24" customHeight="true" spans="1:13">
      <c r="A20" s="6">
        <v>7.1</v>
      </c>
      <c r="B20" s="7">
        <v>2</v>
      </c>
      <c r="C20" s="8">
        <v>1.5</v>
      </c>
      <c r="D20" s="8">
        <v>1.5</v>
      </c>
      <c r="E20" s="8">
        <v>1.5</v>
      </c>
      <c r="F20" s="8">
        <v>1.5</v>
      </c>
      <c r="G20" s="8">
        <v>1.5</v>
      </c>
      <c r="H20" s="8">
        <v>1.5</v>
      </c>
      <c r="I20" s="8">
        <v>1.5</v>
      </c>
      <c r="J20" s="8">
        <v>1.5</v>
      </c>
      <c r="K20" s="8">
        <v>1.5</v>
      </c>
      <c r="L20" s="8">
        <v>1.5</v>
      </c>
      <c r="M20" s="1" t="str">
        <f t="shared" si="0"/>
        <v/>
      </c>
    </row>
    <row r="21" s="1" customFormat="true" ht="24" customHeight="true" spans="1:13">
      <c r="A21" s="6">
        <v>7.2</v>
      </c>
      <c r="B21" s="7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0.5</v>
      </c>
      <c r="L21" s="8">
        <v>1</v>
      </c>
      <c r="M21" s="1" t="str">
        <f t="shared" si="0"/>
        <v/>
      </c>
    </row>
    <row r="22" s="1" customFormat="true" ht="24" customHeight="true" spans="1:13">
      <c r="A22" s="6">
        <v>7.3</v>
      </c>
      <c r="B22" s="7">
        <v>2</v>
      </c>
      <c r="C22" s="8">
        <v>0.5</v>
      </c>
      <c r="D22" s="8">
        <v>1</v>
      </c>
      <c r="E22" s="8">
        <v>0.5</v>
      </c>
      <c r="F22" s="8">
        <v>1</v>
      </c>
      <c r="G22" s="8">
        <v>1</v>
      </c>
      <c r="H22" s="8">
        <v>1</v>
      </c>
      <c r="I22" s="8">
        <v>1</v>
      </c>
      <c r="J22" s="8">
        <v>0.5</v>
      </c>
      <c r="K22" s="8">
        <v>1</v>
      </c>
      <c r="L22" s="8">
        <v>1</v>
      </c>
      <c r="M22" s="1" t="str">
        <f t="shared" si="0"/>
        <v/>
      </c>
    </row>
    <row r="23" s="1" customFormat="true" ht="24" customHeight="true" spans="1:13">
      <c r="A23" s="6">
        <v>7.4</v>
      </c>
      <c r="B23" s="7">
        <v>2</v>
      </c>
      <c r="C23" s="8">
        <v>2</v>
      </c>
      <c r="D23" s="8">
        <v>2</v>
      </c>
      <c r="E23" s="8">
        <v>2</v>
      </c>
      <c r="F23" s="8">
        <v>2</v>
      </c>
      <c r="G23" s="8">
        <v>2</v>
      </c>
      <c r="H23" s="8">
        <v>2</v>
      </c>
      <c r="I23" s="8">
        <v>2</v>
      </c>
      <c r="J23" s="8">
        <v>2</v>
      </c>
      <c r="K23" s="8">
        <v>2</v>
      </c>
      <c r="L23" s="8">
        <v>2</v>
      </c>
      <c r="M23" s="1" t="str">
        <f t="shared" si="0"/>
        <v/>
      </c>
    </row>
    <row r="24" s="1" customFormat="true" ht="24" customHeight="true" spans="1:13">
      <c r="A24" s="6">
        <v>8.1</v>
      </c>
      <c r="B24" s="7">
        <v>2</v>
      </c>
      <c r="C24" s="8">
        <v>2</v>
      </c>
      <c r="D24" s="8">
        <v>2</v>
      </c>
      <c r="E24" s="8">
        <v>2</v>
      </c>
      <c r="F24" s="8">
        <v>2</v>
      </c>
      <c r="G24" s="8">
        <v>2</v>
      </c>
      <c r="H24" s="8">
        <v>2</v>
      </c>
      <c r="I24" s="8">
        <v>2</v>
      </c>
      <c r="J24" s="8">
        <v>2</v>
      </c>
      <c r="K24" s="8">
        <v>2</v>
      </c>
      <c r="L24" s="8">
        <v>2</v>
      </c>
      <c r="M24" s="1" t="str">
        <f t="shared" si="0"/>
        <v/>
      </c>
    </row>
    <row r="25" s="1" customFormat="true" ht="24" customHeight="true" spans="1:12">
      <c r="A25" s="6">
        <v>8.2</v>
      </c>
      <c r="B25" s="7">
        <v>2</v>
      </c>
      <c r="C25" s="8">
        <v>2</v>
      </c>
      <c r="D25" s="8">
        <v>2</v>
      </c>
      <c r="E25" s="8">
        <v>2</v>
      </c>
      <c r="F25" s="8">
        <v>2</v>
      </c>
      <c r="G25" s="8">
        <v>2</v>
      </c>
      <c r="H25" s="8">
        <v>2</v>
      </c>
      <c r="I25" s="8">
        <v>2</v>
      </c>
      <c r="J25" s="8">
        <v>2</v>
      </c>
      <c r="K25" s="8">
        <v>1.5</v>
      </c>
      <c r="L25" s="8">
        <v>2</v>
      </c>
    </row>
    <row r="26" s="1" customFormat="true" ht="24" customHeight="true" spans="1:13">
      <c r="A26" s="3" t="s">
        <v>59</v>
      </c>
      <c r="B26" s="9" t="s">
        <v>60</v>
      </c>
      <c r="C26" s="10" t="s">
        <v>70</v>
      </c>
      <c r="D26" s="11" t="s">
        <v>71</v>
      </c>
      <c r="E26" s="11" t="s">
        <v>72</v>
      </c>
      <c r="F26" s="3" t="s">
        <v>73</v>
      </c>
      <c r="G26" s="3" t="s">
        <v>74</v>
      </c>
      <c r="H26" s="10" t="s">
        <v>75</v>
      </c>
      <c r="I26" s="3" t="s">
        <v>76</v>
      </c>
      <c r="J26" s="10" t="s">
        <v>77</v>
      </c>
      <c r="K26" s="3" t="s">
        <v>78</v>
      </c>
      <c r="L26" s="10" t="s">
        <v>78</v>
      </c>
      <c r="M26" s="1" t="str">
        <f>IF(C25-B25&lt;=0,"","有问题")</f>
        <v/>
      </c>
    </row>
    <row r="27" s="1" customFormat="true" ht="24" customHeight="true" spans="1:13">
      <c r="A27" s="6">
        <v>8.3</v>
      </c>
      <c r="B27" s="7">
        <v>3</v>
      </c>
      <c r="C27" s="8">
        <v>2</v>
      </c>
      <c r="D27" s="8">
        <v>2</v>
      </c>
      <c r="E27" s="8">
        <v>2</v>
      </c>
      <c r="F27" s="8">
        <v>2</v>
      </c>
      <c r="G27" s="8">
        <v>2</v>
      </c>
      <c r="H27" s="8">
        <v>2</v>
      </c>
      <c r="I27" s="8">
        <v>2</v>
      </c>
      <c r="J27" s="8">
        <v>2</v>
      </c>
      <c r="K27" s="8">
        <v>2</v>
      </c>
      <c r="L27" s="8">
        <v>2</v>
      </c>
      <c r="M27" s="1" t="str">
        <f t="shared" ref="M27:M30" si="1">IF(C29-B27&lt;=0,"","有问题")</f>
        <v/>
      </c>
    </row>
    <row r="28" s="1" customFormat="true" ht="24" customHeight="true" spans="1:13">
      <c r="A28" s="6">
        <v>9.1</v>
      </c>
      <c r="B28" s="7">
        <v>2</v>
      </c>
      <c r="C28" s="8">
        <v>2</v>
      </c>
      <c r="D28" s="8">
        <v>2</v>
      </c>
      <c r="E28" s="8">
        <v>2</v>
      </c>
      <c r="F28" s="8">
        <v>2</v>
      </c>
      <c r="G28" s="8">
        <v>2</v>
      </c>
      <c r="H28" s="8">
        <v>2</v>
      </c>
      <c r="I28" s="8">
        <v>2</v>
      </c>
      <c r="J28" s="8">
        <v>1.5</v>
      </c>
      <c r="K28" s="8">
        <v>2</v>
      </c>
      <c r="L28" s="8">
        <v>2</v>
      </c>
      <c r="M28" s="1" t="str">
        <f t="shared" si="1"/>
        <v/>
      </c>
    </row>
    <row r="29" s="1" customFormat="true" ht="24" customHeight="true" spans="1:13">
      <c r="A29" s="6">
        <v>9.2</v>
      </c>
      <c r="B29" s="7">
        <v>2</v>
      </c>
      <c r="C29" s="8">
        <v>1.5</v>
      </c>
      <c r="D29" s="8">
        <v>2</v>
      </c>
      <c r="E29" s="8">
        <v>1.5</v>
      </c>
      <c r="F29" s="8">
        <v>2</v>
      </c>
      <c r="G29" s="8">
        <v>1.5</v>
      </c>
      <c r="H29" s="8">
        <v>2</v>
      </c>
      <c r="I29" s="8">
        <v>1.5</v>
      </c>
      <c r="J29" s="8">
        <v>2</v>
      </c>
      <c r="K29" s="8">
        <v>2</v>
      </c>
      <c r="L29" s="8">
        <v>2</v>
      </c>
      <c r="M29" s="1" t="str">
        <f t="shared" si="1"/>
        <v/>
      </c>
    </row>
    <row r="30" s="1" customFormat="true" ht="24" customHeight="true" spans="1:13">
      <c r="A30" s="6">
        <v>10.1</v>
      </c>
      <c r="B30" s="7">
        <v>1</v>
      </c>
      <c r="C30" s="8">
        <v>1</v>
      </c>
      <c r="D30" s="8">
        <v>1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1</v>
      </c>
      <c r="L30" s="8">
        <v>1</v>
      </c>
      <c r="M30" s="1" t="str">
        <f t="shared" si="1"/>
        <v/>
      </c>
    </row>
    <row r="31" s="1" customFormat="true" ht="24" customHeight="true" spans="1:12">
      <c r="A31" s="6">
        <v>10.2</v>
      </c>
      <c r="B31" s="7">
        <v>1</v>
      </c>
      <c r="C31" s="8">
        <v>1</v>
      </c>
      <c r="D31" s="8">
        <v>1</v>
      </c>
      <c r="E31" s="8">
        <v>1</v>
      </c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8">
        <v>1</v>
      </c>
      <c r="L31" s="8">
        <v>1</v>
      </c>
    </row>
    <row r="32" s="1" customFormat="true" ht="24" customHeight="true" spans="1:12">
      <c r="A32" s="6">
        <v>10.3</v>
      </c>
      <c r="B32" s="7">
        <v>1</v>
      </c>
      <c r="C32" s="8">
        <v>1</v>
      </c>
      <c r="D32" s="8">
        <v>1</v>
      </c>
      <c r="E32" s="8">
        <v>1</v>
      </c>
      <c r="F32" s="8">
        <v>1</v>
      </c>
      <c r="G32" s="8">
        <v>1</v>
      </c>
      <c r="H32" s="8">
        <v>1</v>
      </c>
      <c r="I32" s="8">
        <v>1</v>
      </c>
      <c r="J32" s="8">
        <v>1</v>
      </c>
      <c r="K32" s="8">
        <v>1</v>
      </c>
      <c r="L32" s="8">
        <v>1</v>
      </c>
    </row>
    <row r="33" s="1" customFormat="true" ht="24" customHeight="true" spans="1:13">
      <c r="A33" s="6">
        <v>11.1</v>
      </c>
      <c r="B33" s="7">
        <v>2</v>
      </c>
      <c r="C33" s="8">
        <v>1</v>
      </c>
      <c r="D33" s="8">
        <v>1</v>
      </c>
      <c r="E33" s="8">
        <v>1</v>
      </c>
      <c r="F33" s="8">
        <v>1</v>
      </c>
      <c r="G33" s="8">
        <v>1</v>
      </c>
      <c r="H33" s="8">
        <v>1</v>
      </c>
      <c r="I33" s="8">
        <v>1</v>
      </c>
      <c r="J33" s="8">
        <v>1</v>
      </c>
      <c r="K33" s="8">
        <v>1</v>
      </c>
      <c r="L33" s="8">
        <v>1</v>
      </c>
      <c r="M33" s="1" t="str">
        <f t="shared" ref="M33:M45" si="2">IF(C33-B33&lt;=0,"","有问题")</f>
        <v/>
      </c>
    </row>
    <row r="34" s="1" customFormat="true" ht="24" customHeight="true" spans="1:13">
      <c r="A34" s="6">
        <v>11.2</v>
      </c>
      <c r="B34" s="7">
        <v>2</v>
      </c>
      <c r="C34" s="8">
        <v>2</v>
      </c>
      <c r="D34" s="8">
        <v>2</v>
      </c>
      <c r="E34" s="8">
        <v>2</v>
      </c>
      <c r="F34" s="8">
        <v>2</v>
      </c>
      <c r="G34" s="8">
        <v>2</v>
      </c>
      <c r="H34" s="8">
        <v>2</v>
      </c>
      <c r="I34" s="8">
        <v>2</v>
      </c>
      <c r="J34" s="8">
        <v>2</v>
      </c>
      <c r="K34" s="8">
        <v>2</v>
      </c>
      <c r="L34" s="8">
        <v>2</v>
      </c>
      <c r="M34" s="1" t="str">
        <f t="shared" si="2"/>
        <v/>
      </c>
    </row>
    <row r="35" s="1" customFormat="true" ht="24" customHeight="true" spans="1:13">
      <c r="A35" s="6">
        <v>12.1</v>
      </c>
      <c r="B35" s="7">
        <v>6</v>
      </c>
      <c r="C35" s="8">
        <v>4</v>
      </c>
      <c r="D35" s="8">
        <v>4</v>
      </c>
      <c r="E35" s="8">
        <v>3.5</v>
      </c>
      <c r="F35" s="8">
        <v>4</v>
      </c>
      <c r="G35" s="8">
        <v>4</v>
      </c>
      <c r="H35" s="8">
        <v>4</v>
      </c>
      <c r="I35" s="8">
        <v>4</v>
      </c>
      <c r="J35" s="8">
        <v>4</v>
      </c>
      <c r="K35" s="8">
        <v>4</v>
      </c>
      <c r="L35" s="8">
        <v>4</v>
      </c>
      <c r="M35" s="1" t="str">
        <f t="shared" si="2"/>
        <v/>
      </c>
    </row>
    <row r="36" s="1" customFormat="true" ht="24" customHeight="true" spans="1:13">
      <c r="A36" s="6">
        <v>12.2</v>
      </c>
      <c r="B36" s="7">
        <v>2</v>
      </c>
      <c r="C36" s="8">
        <v>1</v>
      </c>
      <c r="D36" s="8">
        <v>1</v>
      </c>
      <c r="E36" s="8">
        <v>1</v>
      </c>
      <c r="F36" s="8">
        <v>1</v>
      </c>
      <c r="G36" s="8">
        <v>1</v>
      </c>
      <c r="H36" s="8">
        <v>1</v>
      </c>
      <c r="I36" s="8">
        <v>1</v>
      </c>
      <c r="J36" s="8">
        <v>1</v>
      </c>
      <c r="K36" s="8">
        <v>1</v>
      </c>
      <c r="L36" s="8">
        <v>1</v>
      </c>
      <c r="M36" s="1" t="str">
        <f t="shared" si="2"/>
        <v/>
      </c>
    </row>
    <row r="37" s="1" customFormat="true" ht="24" customHeight="true" spans="1:13">
      <c r="A37" s="6">
        <v>13.1</v>
      </c>
      <c r="B37" s="7">
        <v>2</v>
      </c>
      <c r="C37" s="8">
        <v>1</v>
      </c>
      <c r="D37" s="8">
        <v>1</v>
      </c>
      <c r="E37" s="8">
        <v>1</v>
      </c>
      <c r="F37" s="8">
        <v>1</v>
      </c>
      <c r="G37" s="8">
        <v>1</v>
      </c>
      <c r="H37" s="8">
        <v>1</v>
      </c>
      <c r="I37" s="8">
        <v>1</v>
      </c>
      <c r="J37" s="8">
        <v>1</v>
      </c>
      <c r="K37" s="8">
        <v>1</v>
      </c>
      <c r="L37" s="8">
        <v>1</v>
      </c>
      <c r="M37" s="1" t="str">
        <f t="shared" si="2"/>
        <v/>
      </c>
    </row>
    <row r="38" s="1" customFormat="true" ht="24" customHeight="true" spans="1:13">
      <c r="A38" s="6">
        <v>13.2</v>
      </c>
      <c r="B38" s="7">
        <v>2</v>
      </c>
      <c r="C38" s="8">
        <v>2</v>
      </c>
      <c r="D38" s="8">
        <v>2</v>
      </c>
      <c r="E38" s="8">
        <v>2</v>
      </c>
      <c r="F38" s="8">
        <v>2</v>
      </c>
      <c r="G38" s="8">
        <v>2</v>
      </c>
      <c r="H38" s="8">
        <v>2</v>
      </c>
      <c r="I38" s="8">
        <v>2</v>
      </c>
      <c r="J38" s="8">
        <v>2</v>
      </c>
      <c r="K38" s="8">
        <v>2</v>
      </c>
      <c r="L38" s="8">
        <v>2</v>
      </c>
      <c r="M38" s="1" t="str">
        <f t="shared" si="2"/>
        <v/>
      </c>
    </row>
    <row r="39" s="1" customFormat="true" ht="24" customHeight="true" spans="1:13">
      <c r="A39" s="6">
        <v>14.1</v>
      </c>
      <c r="B39" s="7">
        <v>3</v>
      </c>
      <c r="C39" s="8">
        <v>3</v>
      </c>
      <c r="D39" s="8">
        <v>3</v>
      </c>
      <c r="E39" s="8">
        <v>2.5</v>
      </c>
      <c r="F39" s="8">
        <v>3</v>
      </c>
      <c r="G39" s="8">
        <v>3</v>
      </c>
      <c r="H39" s="8">
        <v>3</v>
      </c>
      <c r="I39" s="8">
        <v>2.5</v>
      </c>
      <c r="J39" s="8">
        <v>3</v>
      </c>
      <c r="K39" s="8">
        <v>3</v>
      </c>
      <c r="L39" s="8">
        <v>3</v>
      </c>
      <c r="M39" s="1" t="str">
        <f t="shared" si="2"/>
        <v/>
      </c>
    </row>
    <row r="40" s="1" customFormat="true" ht="24" customHeight="true" spans="1:13">
      <c r="A40" s="6">
        <v>15.1</v>
      </c>
      <c r="B40" s="7">
        <v>3</v>
      </c>
      <c r="C40" s="8">
        <v>3</v>
      </c>
      <c r="D40" s="8">
        <v>3</v>
      </c>
      <c r="E40" s="8">
        <v>3</v>
      </c>
      <c r="F40" s="8">
        <v>3</v>
      </c>
      <c r="G40" s="8">
        <v>3</v>
      </c>
      <c r="H40" s="8">
        <v>3</v>
      </c>
      <c r="I40" s="8">
        <v>3</v>
      </c>
      <c r="J40" s="8">
        <v>3</v>
      </c>
      <c r="K40" s="8">
        <v>3</v>
      </c>
      <c r="L40" s="8">
        <v>3</v>
      </c>
      <c r="M40" s="1" t="str">
        <f t="shared" si="2"/>
        <v/>
      </c>
    </row>
    <row r="41" s="1" customFormat="true" ht="24" customHeight="true" spans="1:13">
      <c r="A41" s="6">
        <v>15.2</v>
      </c>
      <c r="B41" s="7">
        <v>4</v>
      </c>
      <c r="C41" s="8">
        <v>4</v>
      </c>
      <c r="D41" s="8">
        <v>4</v>
      </c>
      <c r="E41" s="8">
        <v>4</v>
      </c>
      <c r="F41" s="8">
        <v>4</v>
      </c>
      <c r="G41" s="8">
        <v>4</v>
      </c>
      <c r="H41" s="8">
        <v>4</v>
      </c>
      <c r="I41" s="8">
        <v>4</v>
      </c>
      <c r="J41" s="8">
        <v>4</v>
      </c>
      <c r="K41" s="8">
        <v>4</v>
      </c>
      <c r="L41" s="8">
        <v>4</v>
      </c>
      <c r="M41" s="1" t="str">
        <f t="shared" si="2"/>
        <v/>
      </c>
    </row>
    <row r="42" s="1" customFormat="true" ht="24" customHeight="true" spans="1:13">
      <c r="A42" s="6">
        <v>15.3</v>
      </c>
      <c r="B42" s="7">
        <v>4</v>
      </c>
      <c r="C42" s="8">
        <v>4</v>
      </c>
      <c r="D42" s="8">
        <v>4</v>
      </c>
      <c r="E42" s="8">
        <v>4</v>
      </c>
      <c r="F42" s="8">
        <v>4</v>
      </c>
      <c r="G42" s="8">
        <v>4</v>
      </c>
      <c r="H42" s="8">
        <v>4</v>
      </c>
      <c r="I42" s="8">
        <v>4</v>
      </c>
      <c r="J42" s="8">
        <v>4</v>
      </c>
      <c r="K42" s="8">
        <v>4</v>
      </c>
      <c r="L42" s="8">
        <v>4</v>
      </c>
      <c r="M42" s="1" t="str">
        <f t="shared" si="2"/>
        <v/>
      </c>
    </row>
    <row r="43" s="1" customFormat="true" ht="24" customHeight="true" spans="1:13">
      <c r="A43" s="6">
        <v>16.1</v>
      </c>
      <c r="B43" s="7">
        <v>4</v>
      </c>
      <c r="C43" s="8">
        <v>4</v>
      </c>
      <c r="D43" s="8">
        <v>4</v>
      </c>
      <c r="E43" s="8">
        <v>4</v>
      </c>
      <c r="F43" s="8">
        <v>4</v>
      </c>
      <c r="G43" s="8">
        <v>4</v>
      </c>
      <c r="H43" s="8">
        <v>4</v>
      </c>
      <c r="I43" s="8">
        <v>4</v>
      </c>
      <c r="J43" s="8">
        <v>4</v>
      </c>
      <c r="K43" s="8">
        <v>4</v>
      </c>
      <c r="L43" s="8">
        <v>4</v>
      </c>
      <c r="M43" s="1" t="str">
        <f t="shared" si="2"/>
        <v/>
      </c>
    </row>
    <row r="44" s="1" customFormat="true" ht="24" customHeight="true" spans="1:13">
      <c r="A44" s="6">
        <v>17.1</v>
      </c>
      <c r="B44" s="7">
        <v>3</v>
      </c>
      <c r="C44" s="8">
        <v>2</v>
      </c>
      <c r="D44" s="8">
        <v>3</v>
      </c>
      <c r="E44" s="8">
        <v>3</v>
      </c>
      <c r="F44" s="8">
        <v>3</v>
      </c>
      <c r="G44" s="8">
        <v>2</v>
      </c>
      <c r="H44" s="8">
        <v>3</v>
      </c>
      <c r="I44" s="8">
        <v>3</v>
      </c>
      <c r="J44" s="8">
        <v>3</v>
      </c>
      <c r="K44" s="8">
        <v>2</v>
      </c>
      <c r="L44" s="8">
        <v>3</v>
      </c>
      <c r="M44" s="1" t="str">
        <f t="shared" si="2"/>
        <v/>
      </c>
    </row>
    <row r="45" s="1" customFormat="true" ht="24" customHeight="true" spans="1:13">
      <c r="A45" s="6">
        <v>17.2</v>
      </c>
      <c r="B45" s="7">
        <v>3</v>
      </c>
      <c r="C45" s="8">
        <v>2</v>
      </c>
      <c r="D45" s="8">
        <v>3</v>
      </c>
      <c r="E45" s="8">
        <v>3</v>
      </c>
      <c r="F45" s="8">
        <v>3</v>
      </c>
      <c r="G45" s="8">
        <v>3</v>
      </c>
      <c r="H45" s="8">
        <v>3</v>
      </c>
      <c r="I45" s="8">
        <v>3</v>
      </c>
      <c r="J45" s="8">
        <v>3</v>
      </c>
      <c r="K45" s="8">
        <v>2</v>
      </c>
      <c r="L45" s="8">
        <v>3</v>
      </c>
      <c r="M45" s="1" t="str">
        <f t="shared" si="2"/>
        <v/>
      </c>
    </row>
    <row r="46" s="1" customFormat="true" ht="24" customHeight="true" spans="1:12">
      <c r="A46" s="6" t="s">
        <v>79</v>
      </c>
      <c r="B46" s="12">
        <v>100</v>
      </c>
      <c r="C46" s="8">
        <f t="shared" ref="C46:L46" si="3">SUM(C3:C45)</f>
        <v>86.5</v>
      </c>
      <c r="D46" s="8">
        <f t="shared" si="3"/>
        <v>92.5</v>
      </c>
      <c r="E46" s="8">
        <f t="shared" si="3"/>
        <v>84</v>
      </c>
      <c r="F46" s="8">
        <f t="shared" si="3"/>
        <v>92.5</v>
      </c>
      <c r="G46" s="8">
        <f t="shared" si="3"/>
        <v>90.5</v>
      </c>
      <c r="H46" s="8">
        <f t="shared" si="3"/>
        <v>90.9</v>
      </c>
      <c r="I46" s="8">
        <f t="shared" si="3"/>
        <v>89</v>
      </c>
      <c r="J46" s="8">
        <f t="shared" si="3"/>
        <v>91</v>
      </c>
      <c r="K46" s="8">
        <f t="shared" si="3"/>
        <v>82.5</v>
      </c>
      <c r="L46" s="8">
        <f t="shared" si="3"/>
        <v>89</v>
      </c>
    </row>
    <row r="52" ht="16" customHeight="true" spans="9:10">
      <c r="I52" s="14" t="s">
        <v>80</v>
      </c>
      <c r="J52" s="15">
        <f>(SUM(C46:L46)-MAX(C46:L46)-MIN(C46:L46))/8</f>
        <v>89.175</v>
      </c>
    </row>
    <row r="53" spans="9:10">
      <c r="I53" s="14"/>
      <c r="J53" s="15"/>
    </row>
    <row r="54" spans="9:10">
      <c r="I54" s="16" t="s">
        <v>81</v>
      </c>
      <c r="J54" s="17" t="str">
        <f>IF(J52&lt;80,"不通过",IF(AND(J52&lt;85,J52&gt;=80),"通过",IF(AND(J52&lt;95,J52&gt;=85),"良好","优秀")))</f>
        <v>良好</v>
      </c>
    </row>
    <row r="55" spans="9:10">
      <c r="I55" s="16"/>
      <c r="J55" s="17"/>
    </row>
  </sheetData>
  <mergeCells count="5">
    <mergeCell ref="A1:L1"/>
    <mergeCell ref="I52:I53"/>
    <mergeCell ref="I54:I55"/>
    <mergeCell ref="J52:J53"/>
    <mergeCell ref="J54:J55"/>
  </mergeCells>
  <printOptions horizontalCentered="true"/>
  <pageMargins left="0.314583333333333" right="0.314583333333333" top="0.354166666666667" bottom="0.236111111111111" header="0.275" footer="0.196527777777778"/>
  <pageSetup paperSize="9" scale="93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6"/>
    <pageSetUpPr fitToPage="true"/>
  </sheetPr>
  <dimension ref="A1:M55"/>
  <sheetViews>
    <sheetView view="pageBreakPreview" zoomScale="70" zoomScaleNormal="100" zoomScaleSheetLayoutView="70" workbookViewId="0">
      <pane xSplit="2" ySplit="2" topLeftCell="C19" activePane="bottomRight" state="frozen"/>
      <selection/>
      <selection pane="topRight"/>
      <selection pane="bottomLeft"/>
      <selection pane="bottomRight" activeCell="E39" sqref="E39"/>
    </sheetView>
  </sheetViews>
  <sheetFormatPr defaultColWidth="9" defaultRowHeight="13.5"/>
  <cols>
    <col min="2" max="2" width="10.6666666666667" customWidth="true"/>
    <col min="3" max="12" width="13.5583333333333" customWidth="true"/>
  </cols>
  <sheetData>
    <row r="1" ht="19.5" spans="1:12">
      <c r="A1" s="2" t="s">
        <v>97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37.95" customHeight="true" spans="1:12">
      <c r="A2" s="3" t="s">
        <v>59</v>
      </c>
      <c r="B2" s="4" t="s">
        <v>60</v>
      </c>
      <c r="C2" s="5" t="s">
        <v>61</v>
      </c>
      <c r="D2" s="5" t="s">
        <v>62</v>
      </c>
      <c r="E2" s="5" t="s">
        <v>63</v>
      </c>
      <c r="F2" s="5" t="s">
        <v>64</v>
      </c>
      <c r="G2" s="5" t="s">
        <v>65</v>
      </c>
      <c r="H2" s="13" t="s">
        <v>66</v>
      </c>
      <c r="I2" s="5" t="s">
        <v>67</v>
      </c>
      <c r="J2" s="13" t="s">
        <v>68</v>
      </c>
      <c r="K2" s="5" t="s">
        <v>69</v>
      </c>
      <c r="L2" s="13" t="s">
        <v>69</v>
      </c>
    </row>
    <row r="3" s="1" customFormat="true" ht="24" customHeight="true" spans="1:13">
      <c r="A3" s="6">
        <v>1.1</v>
      </c>
      <c r="B3" s="7">
        <v>3</v>
      </c>
      <c r="C3" s="8">
        <v>3</v>
      </c>
      <c r="D3" s="8">
        <v>3</v>
      </c>
      <c r="E3" s="8">
        <v>3</v>
      </c>
      <c r="F3" s="8">
        <v>3</v>
      </c>
      <c r="G3" s="8">
        <v>3</v>
      </c>
      <c r="H3" s="8">
        <v>3</v>
      </c>
      <c r="I3" s="8">
        <v>3</v>
      </c>
      <c r="J3" s="8">
        <v>3</v>
      </c>
      <c r="K3" s="8">
        <v>3</v>
      </c>
      <c r="L3" s="8">
        <v>3</v>
      </c>
      <c r="M3" s="1" t="str">
        <f t="shared" ref="M3:M24" si="0">IF(C3-B3&lt;=0,"","有问题")</f>
        <v/>
      </c>
    </row>
    <row r="4" s="1" customFormat="true" ht="24" customHeight="true" spans="1:13">
      <c r="A4" s="6">
        <v>1.2</v>
      </c>
      <c r="B4" s="7">
        <v>3</v>
      </c>
      <c r="C4" s="8">
        <v>3</v>
      </c>
      <c r="D4" s="8">
        <v>3</v>
      </c>
      <c r="E4" s="8">
        <v>1</v>
      </c>
      <c r="F4" s="8">
        <v>3</v>
      </c>
      <c r="G4" s="8">
        <v>3</v>
      </c>
      <c r="H4" s="8">
        <v>3</v>
      </c>
      <c r="I4" s="8">
        <v>3</v>
      </c>
      <c r="J4" s="8">
        <v>3</v>
      </c>
      <c r="K4" s="8">
        <v>3</v>
      </c>
      <c r="L4" s="8">
        <v>3</v>
      </c>
      <c r="M4" s="1" t="str">
        <f t="shared" si="0"/>
        <v/>
      </c>
    </row>
    <row r="5" s="1" customFormat="true" ht="24" customHeight="true" spans="1:13">
      <c r="A5" s="6">
        <v>1.3</v>
      </c>
      <c r="B5" s="7">
        <v>3</v>
      </c>
      <c r="C5" s="8">
        <v>3</v>
      </c>
      <c r="D5" s="8">
        <v>3</v>
      </c>
      <c r="E5" s="8">
        <v>3</v>
      </c>
      <c r="F5" s="8">
        <v>3</v>
      </c>
      <c r="G5" s="8">
        <v>3</v>
      </c>
      <c r="H5" s="8">
        <v>3</v>
      </c>
      <c r="I5" s="8">
        <v>3</v>
      </c>
      <c r="J5" s="8">
        <v>3</v>
      </c>
      <c r="K5" s="8">
        <v>3</v>
      </c>
      <c r="L5" s="8">
        <v>3</v>
      </c>
      <c r="M5" s="1" t="str">
        <f t="shared" si="0"/>
        <v/>
      </c>
    </row>
    <row r="6" s="1" customFormat="true" ht="24" customHeight="true" spans="1:13">
      <c r="A6" s="6">
        <v>2.1</v>
      </c>
      <c r="B6" s="7">
        <v>3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2</v>
      </c>
      <c r="L6" s="8">
        <v>3</v>
      </c>
      <c r="M6" s="1" t="str">
        <f t="shared" si="0"/>
        <v/>
      </c>
    </row>
    <row r="7" s="1" customFormat="true" ht="24" customHeight="true" spans="1:13">
      <c r="A7" s="6">
        <v>2.2</v>
      </c>
      <c r="B7" s="7">
        <v>3</v>
      </c>
      <c r="C7" s="8">
        <v>3</v>
      </c>
      <c r="D7" s="8">
        <v>3</v>
      </c>
      <c r="E7" s="8">
        <v>3</v>
      </c>
      <c r="F7" s="8">
        <v>3</v>
      </c>
      <c r="G7" s="8">
        <v>3</v>
      </c>
      <c r="H7" s="8">
        <v>3</v>
      </c>
      <c r="I7" s="8">
        <v>2</v>
      </c>
      <c r="J7" s="8">
        <v>2</v>
      </c>
      <c r="K7" s="8">
        <v>0</v>
      </c>
      <c r="L7" s="8">
        <v>2</v>
      </c>
      <c r="M7" s="1" t="str">
        <f t="shared" si="0"/>
        <v/>
      </c>
    </row>
    <row r="8" s="1" customFormat="true" ht="24" customHeight="true" spans="1:13">
      <c r="A8" s="6">
        <v>3.1</v>
      </c>
      <c r="B8" s="7">
        <v>3</v>
      </c>
      <c r="C8" s="8">
        <v>3</v>
      </c>
      <c r="D8" s="8">
        <v>3</v>
      </c>
      <c r="E8" s="8">
        <v>3</v>
      </c>
      <c r="F8" s="8">
        <v>3</v>
      </c>
      <c r="G8" s="8">
        <v>3</v>
      </c>
      <c r="H8" s="8">
        <v>3</v>
      </c>
      <c r="I8" s="8">
        <v>3</v>
      </c>
      <c r="J8" s="8">
        <v>3</v>
      </c>
      <c r="K8" s="8">
        <v>3</v>
      </c>
      <c r="L8" s="8">
        <v>3</v>
      </c>
      <c r="M8" s="1" t="str">
        <f t="shared" si="0"/>
        <v/>
      </c>
    </row>
    <row r="9" s="1" customFormat="true" ht="24" customHeight="true" spans="1:13">
      <c r="A9" s="6">
        <v>3.2</v>
      </c>
      <c r="B9" s="7">
        <v>3</v>
      </c>
      <c r="C9" s="8">
        <v>3</v>
      </c>
      <c r="D9" s="8">
        <v>3</v>
      </c>
      <c r="E9" s="8">
        <v>3</v>
      </c>
      <c r="F9" s="8">
        <v>3</v>
      </c>
      <c r="G9" s="8">
        <v>3</v>
      </c>
      <c r="H9" s="8">
        <v>3</v>
      </c>
      <c r="I9" s="8">
        <v>3</v>
      </c>
      <c r="J9" s="8">
        <v>3</v>
      </c>
      <c r="K9" s="8">
        <v>3</v>
      </c>
      <c r="L9" s="8">
        <v>3</v>
      </c>
      <c r="M9" s="1" t="str">
        <f t="shared" si="0"/>
        <v/>
      </c>
    </row>
    <row r="10" s="1" customFormat="true" ht="24" customHeight="true" spans="1:13">
      <c r="A10" s="6">
        <v>4.1</v>
      </c>
      <c r="B10" s="7">
        <v>3</v>
      </c>
      <c r="C10" s="8">
        <v>3</v>
      </c>
      <c r="D10" s="8">
        <v>3</v>
      </c>
      <c r="E10" s="8">
        <v>3</v>
      </c>
      <c r="F10" s="8">
        <v>3</v>
      </c>
      <c r="G10" s="8">
        <v>3</v>
      </c>
      <c r="H10" s="8">
        <v>3</v>
      </c>
      <c r="I10" s="8">
        <v>3</v>
      </c>
      <c r="J10" s="8">
        <v>3</v>
      </c>
      <c r="K10" s="8">
        <v>3</v>
      </c>
      <c r="L10" s="8">
        <v>3</v>
      </c>
      <c r="M10" s="1" t="str">
        <f t="shared" si="0"/>
        <v/>
      </c>
    </row>
    <row r="11" s="1" customFormat="true" ht="24" customHeight="true" spans="1:13">
      <c r="A11" s="6">
        <v>4.2</v>
      </c>
      <c r="B11" s="7">
        <v>2</v>
      </c>
      <c r="C11" s="8">
        <v>2</v>
      </c>
      <c r="D11" s="8">
        <v>2</v>
      </c>
      <c r="E11" s="8">
        <v>2</v>
      </c>
      <c r="F11" s="8">
        <v>2</v>
      </c>
      <c r="G11" s="8">
        <v>2</v>
      </c>
      <c r="H11" s="8">
        <v>2</v>
      </c>
      <c r="I11" s="8">
        <v>2</v>
      </c>
      <c r="J11" s="8">
        <v>2</v>
      </c>
      <c r="K11" s="8">
        <v>2</v>
      </c>
      <c r="L11" s="8">
        <v>2</v>
      </c>
      <c r="M11" s="1" t="str">
        <f t="shared" si="0"/>
        <v/>
      </c>
    </row>
    <row r="12" s="1" customFormat="true" ht="24" customHeight="true" spans="1:13">
      <c r="A12" s="6">
        <v>4.3</v>
      </c>
      <c r="B12" s="7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0</v>
      </c>
      <c r="L12" s="8">
        <v>0</v>
      </c>
      <c r="M12" s="1" t="str">
        <f t="shared" si="0"/>
        <v/>
      </c>
    </row>
    <row r="13" s="1" customFormat="true" ht="24" customHeight="true" spans="1:13">
      <c r="A13" s="6">
        <v>5.1</v>
      </c>
      <c r="B13" s="7">
        <v>3</v>
      </c>
      <c r="C13" s="8">
        <v>3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3</v>
      </c>
      <c r="K13" s="8">
        <v>3</v>
      </c>
      <c r="L13" s="8">
        <v>3</v>
      </c>
      <c r="M13" s="1" t="str">
        <f t="shared" si="0"/>
        <v/>
      </c>
    </row>
    <row r="14" s="1" customFormat="true" ht="24" customHeight="true" spans="1:13">
      <c r="A14" s="6">
        <v>5.2</v>
      </c>
      <c r="B14" s="7">
        <v>2</v>
      </c>
      <c r="C14" s="8">
        <v>2</v>
      </c>
      <c r="D14" s="8">
        <v>1.5</v>
      </c>
      <c r="E14" s="8">
        <v>2</v>
      </c>
      <c r="F14" s="8">
        <v>2</v>
      </c>
      <c r="G14" s="8">
        <v>2</v>
      </c>
      <c r="H14" s="8">
        <v>2</v>
      </c>
      <c r="I14" s="8">
        <v>1.5</v>
      </c>
      <c r="J14" s="8">
        <v>2</v>
      </c>
      <c r="K14" s="8">
        <v>2</v>
      </c>
      <c r="L14" s="8">
        <v>2</v>
      </c>
      <c r="M14" s="1" t="str">
        <f t="shared" si="0"/>
        <v/>
      </c>
    </row>
    <row r="15" s="1" customFormat="true" ht="24" customHeight="true" spans="1:13">
      <c r="A15" s="6">
        <v>5.3</v>
      </c>
      <c r="B15" s="7">
        <v>2</v>
      </c>
      <c r="C15" s="8">
        <v>2</v>
      </c>
      <c r="D15" s="8">
        <v>2</v>
      </c>
      <c r="E15" s="8">
        <v>2</v>
      </c>
      <c r="F15" s="8">
        <v>2</v>
      </c>
      <c r="G15" s="8">
        <v>2</v>
      </c>
      <c r="H15" s="8">
        <v>2</v>
      </c>
      <c r="I15" s="8">
        <v>1.5</v>
      </c>
      <c r="J15" s="8">
        <v>2</v>
      </c>
      <c r="K15" s="8">
        <v>2</v>
      </c>
      <c r="L15" s="8">
        <v>2</v>
      </c>
      <c r="M15" s="1" t="str">
        <f t="shared" si="0"/>
        <v/>
      </c>
    </row>
    <row r="16" s="1" customFormat="true" ht="24" customHeight="true" spans="1:13">
      <c r="A16" s="6">
        <v>5.4</v>
      </c>
      <c r="B16" s="7">
        <v>2</v>
      </c>
      <c r="C16" s="8">
        <v>2</v>
      </c>
      <c r="D16" s="8">
        <v>2</v>
      </c>
      <c r="E16" s="8">
        <v>2</v>
      </c>
      <c r="F16" s="8">
        <v>2</v>
      </c>
      <c r="G16" s="8">
        <v>2</v>
      </c>
      <c r="H16" s="8">
        <v>2</v>
      </c>
      <c r="I16" s="8">
        <v>2</v>
      </c>
      <c r="J16" s="8">
        <v>2</v>
      </c>
      <c r="K16" s="8">
        <v>2</v>
      </c>
      <c r="L16" s="8">
        <v>2</v>
      </c>
      <c r="M16" s="1" t="str">
        <f t="shared" si="0"/>
        <v/>
      </c>
    </row>
    <row r="17" s="1" customFormat="true" ht="24" customHeight="true" spans="1:13">
      <c r="A17" s="6">
        <v>6.1</v>
      </c>
      <c r="B17" s="7">
        <v>1</v>
      </c>
      <c r="C17" s="8">
        <v>1</v>
      </c>
      <c r="D17" s="8">
        <v>1</v>
      </c>
      <c r="E17" s="8">
        <v>1</v>
      </c>
      <c r="F17" s="8">
        <v>1</v>
      </c>
      <c r="G17" s="8">
        <v>1</v>
      </c>
      <c r="H17" s="8">
        <v>0.8</v>
      </c>
      <c r="I17" s="8">
        <v>1</v>
      </c>
      <c r="J17" s="8">
        <v>0.8</v>
      </c>
      <c r="K17" s="8">
        <v>1</v>
      </c>
      <c r="L17" s="8">
        <v>0.8</v>
      </c>
      <c r="M17" s="1" t="str">
        <f t="shared" si="0"/>
        <v/>
      </c>
    </row>
    <row r="18" s="1" customFormat="true" ht="24" customHeight="true" spans="1:13">
      <c r="A18" s="6">
        <v>6.2</v>
      </c>
      <c r="B18" s="7">
        <v>1</v>
      </c>
      <c r="C18" s="8">
        <v>1</v>
      </c>
      <c r="D18" s="8">
        <v>1</v>
      </c>
      <c r="E18" s="8">
        <v>1</v>
      </c>
      <c r="F18" s="8">
        <v>1</v>
      </c>
      <c r="G18" s="8">
        <v>1</v>
      </c>
      <c r="H18" s="8">
        <v>0.8</v>
      </c>
      <c r="I18" s="8">
        <v>1</v>
      </c>
      <c r="J18" s="8">
        <v>0.8</v>
      </c>
      <c r="K18" s="8">
        <v>1</v>
      </c>
      <c r="L18" s="8">
        <v>1</v>
      </c>
      <c r="M18" s="1" t="str">
        <f t="shared" si="0"/>
        <v/>
      </c>
    </row>
    <row r="19" s="1" customFormat="true" ht="24" customHeight="true" spans="1:13">
      <c r="A19" s="6">
        <v>6.3</v>
      </c>
      <c r="B19" s="7">
        <v>1</v>
      </c>
      <c r="C19" s="8">
        <v>0.5</v>
      </c>
      <c r="D19" s="8">
        <v>1</v>
      </c>
      <c r="E19" s="8">
        <v>0.5</v>
      </c>
      <c r="F19" s="8">
        <v>1</v>
      </c>
      <c r="G19" s="8">
        <v>1</v>
      </c>
      <c r="H19" s="8">
        <v>0.8</v>
      </c>
      <c r="I19" s="8">
        <v>1</v>
      </c>
      <c r="J19" s="8">
        <v>0.8</v>
      </c>
      <c r="K19" s="8">
        <v>0.5</v>
      </c>
      <c r="L19" s="8">
        <v>1</v>
      </c>
      <c r="M19" s="1" t="str">
        <f t="shared" si="0"/>
        <v/>
      </c>
    </row>
    <row r="20" s="1" customFormat="true" ht="24" customHeight="true" spans="1:13">
      <c r="A20" s="6">
        <v>7.1</v>
      </c>
      <c r="B20" s="7">
        <v>2</v>
      </c>
      <c r="C20" s="8">
        <v>1.5</v>
      </c>
      <c r="D20" s="8">
        <v>1.5</v>
      </c>
      <c r="E20" s="8">
        <v>1.5</v>
      </c>
      <c r="F20" s="8">
        <v>1</v>
      </c>
      <c r="G20" s="8">
        <v>1.5</v>
      </c>
      <c r="H20" s="8">
        <v>1</v>
      </c>
      <c r="I20" s="8">
        <v>1.5</v>
      </c>
      <c r="J20" s="8">
        <v>1</v>
      </c>
      <c r="K20" s="8">
        <v>1</v>
      </c>
      <c r="L20" s="8">
        <v>1.5</v>
      </c>
      <c r="M20" s="1" t="str">
        <f t="shared" si="0"/>
        <v/>
      </c>
    </row>
    <row r="21" s="1" customFormat="true" ht="24" customHeight="true" spans="1:13">
      <c r="A21" s="6">
        <v>7.2</v>
      </c>
      <c r="B21" s="7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1</v>
      </c>
      <c r="M21" s="1" t="str">
        <f t="shared" si="0"/>
        <v/>
      </c>
    </row>
    <row r="22" s="1" customFormat="true" ht="24" customHeight="true" spans="1:13">
      <c r="A22" s="6">
        <v>7.3</v>
      </c>
      <c r="B22" s="7">
        <v>2</v>
      </c>
      <c r="C22" s="8">
        <v>1</v>
      </c>
      <c r="D22" s="8">
        <v>1</v>
      </c>
      <c r="E22" s="8">
        <v>1</v>
      </c>
      <c r="F22" s="8">
        <v>1</v>
      </c>
      <c r="G22" s="8">
        <v>1</v>
      </c>
      <c r="H22" s="8">
        <v>1</v>
      </c>
      <c r="I22" s="8">
        <v>1</v>
      </c>
      <c r="J22" s="8">
        <v>1</v>
      </c>
      <c r="K22" s="8">
        <v>1</v>
      </c>
      <c r="L22" s="8">
        <v>1</v>
      </c>
      <c r="M22" s="1" t="str">
        <f t="shared" si="0"/>
        <v/>
      </c>
    </row>
    <row r="23" s="1" customFormat="true" ht="24" customHeight="true" spans="1:13">
      <c r="A23" s="6">
        <v>7.4</v>
      </c>
      <c r="B23" s="7">
        <v>2</v>
      </c>
      <c r="C23" s="8">
        <v>1</v>
      </c>
      <c r="D23" s="8">
        <v>1</v>
      </c>
      <c r="E23" s="8">
        <v>1</v>
      </c>
      <c r="F23" s="8">
        <v>1</v>
      </c>
      <c r="G23" s="8">
        <v>1</v>
      </c>
      <c r="H23" s="8">
        <v>1</v>
      </c>
      <c r="I23" s="8">
        <v>1</v>
      </c>
      <c r="J23" s="8">
        <v>1</v>
      </c>
      <c r="K23" s="8">
        <v>1</v>
      </c>
      <c r="L23" s="8">
        <v>1</v>
      </c>
      <c r="M23" s="1" t="str">
        <f t="shared" si="0"/>
        <v/>
      </c>
    </row>
    <row r="24" s="1" customFormat="true" ht="24" customHeight="true" spans="1:13">
      <c r="A24" s="6">
        <v>8.1</v>
      </c>
      <c r="B24" s="7">
        <v>2</v>
      </c>
      <c r="C24" s="8">
        <v>2</v>
      </c>
      <c r="D24" s="8">
        <v>2</v>
      </c>
      <c r="E24" s="8">
        <v>2</v>
      </c>
      <c r="F24" s="8">
        <v>2</v>
      </c>
      <c r="G24" s="8">
        <v>2</v>
      </c>
      <c r="H24" s="8">
        <v>2</v>
      </c>
      <c r="I24" s="8">
        <v>2</v>
      </c>
      <c r="J24" s="8">
        <v>2</v>
      </c>
      <c r="K24" s="8">
        <v>2</v>
      </c>
      <c r="L24" s="8">
        <v>2</v>
      </c>
      <c r="M24" s="1" t="str">
        <f t="shared" si="0"/>
        <v/>
      </c>
    </row>
    <row r="25" s="1" customFormat="true" ht="24" customHeight="true" spans="1:12">
      <c r="A25" s="6">
        <v>8.2</v>
      </c>
      <c r="B25" s="7">
        <v>2</v>
      </c>
      <c r="C25" s="8">
        <v>2</v>
      </c>
      <c r="D25" s="8">
        <v>2</v>
      </c>
      <c r="E25" s="8">
        <v>2</v>
      </c>
      <c r="F25" s="8">
        <v>2</v>
      </c>
      <c r="G25" s="8">
        <v>2</v>
      </c>
      <c r="H25" s="8">
        <v>2</v>
      </c>
      <c r="I25" s="8">
        <v>2</v>
      </c>
      <c r="J25" s="8">
        <v>2</v>
      </c>
      <c r="K25" s="8">
        <v>2</v>
      </c>
      <c r="L25" s="8">
        <v>2</v>
      </c>
    </row>
    <row r="26" s="1" customFormat="true" ht="24" customHeight="true" spans="1:13">
      <c r="A26" s="3" t="s">
        <v>59</v>
      </c>
      <c r="B26" s="9" t="s">
        <v>60</v>
      </c>
      <c r="C26" s="10" t="s">
        <v>70</v>
      </c>
      <c r="D26" s="11" t="s">
        <v>71</v>
      </c>
      <c r="E26" s="11" t="s">
        <v>72</v>
      </c>
      <c r="F26" s="3" t="s">
        <v>73</v>
      </c>
      <c r="G26" s="3" t="s">
        <v>74</v>
      </c>
      <c r="H26" s="10" t="s">
        <v>75</v>
      </c>
      <c r="I26" s="3" t="s">
        <v>76</v>
      </c>
      <c r="J26" s="10" t="s">
        <v>77</v>
      </c>
      <c r="K26" s="3" t="s">
        <v>78</v>
      </c>
      <c r="L26" s="10" t="s">
        <v>78</v>
      </c>
      <c r="M26" s="1" t="str">
        <f>IF(C25-B25&lt;=0,"","有问题")</f>
        <v/>
      </c>
    </row>
    <row r="27" s="1" customFormat="true" ht="24" customHeight="true" spans="1:13">
      <c r="A27" s="6">
        <v>8.3</v>
      </c>
      <c r="B27" s="7">
        <v>3</v>
      </c>
      <c r="C27" s="8">
        <v>2</v>
      </c>
      <c r="D27" s="8">
        <v>2</v>
      </c>
      <c r="E27" s="8">
        <v>2</v>
      </c>
      <c r="F27" s="8">
        <v>2</v>
      </c>
      <c r="G27" s="8">
        <v>2</v>
      </c>
      <c r="H27" s="8">
        <v>2</v>
      </c>
      <c r="I27" s="8">
        <v>2</v>
      </c>
      <c r="J27" s="8">
        <v>2</v>
      </c>
      <c r="K27" s="8">
        <v>2</v>
      </c>
      <c r="L27" s="8">
        <v>2</v>
      </c>
      <c r="M27" s="1" t="str">
        <f t="shared" ref="M27:M30" si="1">IF(C29-B27&lt;=0,"","有问题")</f>
        <v/>
      </c>
    </row>
    <row r="28" s="1" customFormat="true" ht="24" customHeight="true" spans="1:13">
      <c r="A28" s="6">
        <v>9.1</v>
      </c>
      <c r="B28" s="7">
        <v>2</v>
      </c>
      <c r="C28" s="8">
        <v>2</v>
      </c>
      <c r="D28" s="8">
        <v>2</v>
      </c>
      <c r="E28" s="8">
        <v>2</v>
      </c>
      <c r="F28" s="8">
        <v>2</v>
      </c>
      <c r="G28" s="8">
        <v>2</v>
      </c>
      <c r="H28" s="8">
        <v>2</v>
      </c>
      <c r="I28" s="8">
        <v>1.5</v>
      </c>
      <c r="J28" s="8">
        <v>2</v>
      </c>
      <c r="K28" s="8">
        <v>2</v>
      </c>
      <c r="L28" s="8">
        <v>2</v>
      </c>
      <c r="M28" s="1" t="str">
        <f t="shared" si="1"/>
        <v/>
      </c>
    </row>
    <row r="29" s="1" customFormat="true" ht="24" customHeight="true" spans="1:13">
      <c r="A29" s="6">
        <v>9.2</v>
      </c>
      <c r="B29" s="7">
        <v>2</v>
      </c>
      <c r="C29" s="8">
        <v>2</v>
      </c>
      <c r="D29" s="8">
        <v>2</v>
      </c>
      <c r="E29" s="8">
        <v>1.5</v>
      </c>
      <c r="F29" s="8">
        <v>2</v>
      </c>
      <c r="G29" s="8">
        <v>1.5</v>
      </c>
      <c r="H29" s="8">
        <v>2</v>
      </c>
      <c r="I29" s="8">
        <v>2</v>
      </c>
      <c r="J29" s="8">
        <v>1.5</v>
      </c>
      <c r="K29" s="8">
        <v>2</v>
      </c>
      <c r="L29" s="8">
        <v>2</v>
      </c>
      <c r="M29" s="1" t="str">
        <f t="shared" si="1"/>
        <v/>
      </c>
    </row>
    <row r="30" s="1" customFormat="true" ht="24" customHeight="true" spans="1:13">
      <c r="A30" s="6">
        <v>10.1</v>
      </c>
      <c r="B30" s="7">
        <v>1</v>
      </c>
      <c r="C30" s="8">
        <v>1</v>
      </c>
      <c r="D30" s="8">
        <v>1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1</v>
      </c>
      <c r="L30" s="8">
        <v>1</v>
      </c>
      <c r="M30" s="1" t="str">
        <f t="shared" si="1"/>
        <v/>
      </c>
    </row>
    <row r="31" s="1" customFormat="true" ht="24" customHeight="true" spans="1:12">
      <c r="A31" s="6">
        <v>10.2</v>
      </c>
      <c r="B31" s="7">
        <v>1</v>
      </c>
      <c r="C31" s="8">
        <v>1</v>
      </c>
      <c r="D31" s="8">
        <v>1</v>
      </c>
      <c r="E31" s="8">
        <v>1</v>
      </c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8">
        <v>0.8</v>
      </c>
      <c r="L31" s="8">
        <v>1</v>
      </c>
    </row>
    <row r="32" s="1" customFormat="true" ht="24" customHeight="true" spans="1:12">
      <c r="A32" s="6">
        <v>10.3</v>
      </c>
      <c r="B32" s="7">
        <v>1</v>
      </c>
      <c r="C32" s="8">
        <v>1</v>
      </c>
      <c r="D32" s="8">
        <v>1</v>
      </c>
      <c r="E32" s="8">
        <v>1</v>
      </c>
      <c r="F32" s="8">
        <v>1</v>
      </c>
      <c r="G32" s="8">
        <v>1</v>
      </c>
      <c r="H32" s="8">
        <v>1</v>
      </c>
      <c r="I32" s="8">
        <v>1</v>
      </c>
      <c r="J32" s="8">
        <v>1</v>
      </c>
      <c r="K32" s="8">
        <v>1</v>
      </c>
      <c r="L32" s="8">
        <v>1</v>
      </c>
    </row>
    <row r="33" s="1" customFormat="true" ht="24" customHeight="true" spans="1:13">
      <c r="A33" s="6">
        <v>11.1</v>
      </c>
      <c r="B33" s="7">
        <v>2</v>
      </c>
      <c r="C33" s="8">
        <v>2</v>
      </c>
      <c r="D33" s="8">
        <v>2</v>
      </c>
      <c r="E33" s="8">
        <v>2</v>
      </c>
      <c r="F33" s="8">
        <v>2</v>
      </c>
      <c r="G33" s="8">
        <v>2</v>
      </c>
      <c r="H33" s="8">
        <v>2</v>
      </c>
      <c r="I33" s="8">
        <v>2</v>
      </c>
      <c r="J33" s="8">
        <v>2</v>
      </c>
      <c r="K33" s="8">
        <v>2</v>
      </c>
      <c r="L33" s="8">
        <v>2</v>
      </c>
      <c r="M33" s="1" t="str">
        <f t="shared" ref="M33:M45" si="2">IF(C33-B33&lt;=0,"","有问题")</f>
        <v/>
      </c>
    </row>
    <row r="34" s="1" customFormat="true" ht="24" customHeight="true" spans="1:13">
      <c r="A34" s="6">
        <v>11.2</v>
      </c>
      <c r="B34" s="7">
        <v>2</v>
      </c>
      <c r="C34" s="8">
        <v>2</v>
      </c>
      <c r="D34" s="8">
        <v>2</v>
      </c>
      <c r="E34" s="8">
        <v>2</v>
      </c>
      <c r="F34" s="8">
        <v>2</v>
      </c>
      <c r="G34" s="8">
        <v>2</v>
      </c>
      <c r="H34" s="8">
        <v>2</v>
      </c>
      <c r="I34" s="8">
        <v>2</v>
      </c>
      <c r="J34" s="8">
        <v>2</v>
      </c>
      <c r="K34" s="8">
        <v>2</v>
      </c>
      <c r="L34" s="8">
        <v>2</v>
      </c>
      <c r="M34" s="1" t="str">
        <f t="shared" si="2"/>
        <v/>
      </c>
    </row>
    <row r="35" s="1" customFormat="true" ht="24" customHeight="true" spans="1:13">
      <c r="A35" s="6">
        <v>12.1</v>
      </c>
      <c r="B35" s="7">
        <v>6</v>
      </c>
      <c r="C35" s="8">
        <v>5</v>
      </c>
      <c r="D35" s="8">
        <v>5</v>
      </c>
      <c r="E35" s="8">
        <v>5</v>
      </c>
      <c r="F35" s="8">
        <v>5</v>
      </c>
      <c r="G35" s="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1" t="str">
        <f t="shared" si="2"/>
        <v/>
      </c>
    </row>
    <row r="36" s="1" customFormat="true" ht="24" customHeight="true" spans="1:13">
      <c r="A36" s="6">
        <v>12.2</v>
      </c>
      <c r="B36" s="7">
        <v>2</v>
      </c>
      <c r="C36" s="8">
        <v>1</v>
      </c>
      <c r="D36" s="8">
        <v>1</v>
      </c>
      <c r="E36" s="8">
        <v>1</v>
      </c>
      <c r="F36" s="8">
        <v>1</v>
      </c>
      <c r="G36" s="8">
        <v>1</v>
      </c>
      <c r="H36" s="8">
        <v>2</v>
      </c>
      <c r="I36" s="8">
        <v>2</v>
      </c>
      <c r="J36" s="8">
        <v>1</v>
      </c>
      <c r="K36" s="8">
        <v>1</v>
      </c>
      <c r="L36" s="8">
        <v>2</v>
      </c>
      <c r="M36" s="1" t="str">
        <f t="shared" si="2"/>
        <v/>
      </c>
    </row>
    <row r="37" s="1" customFormat="true" ht="24" customHeight="true" spans="1:13">
      <c r="A37" s="6">
        <v>13.1</v>
      </c>
      <c r="B37" s="7">
        <v>2</v>
      </c>
      <c r="C37" s="8">
        <v>2</v>
      </c>
      <c r="D37" s="8">
        <v>2</v>
      </c>
      <c r="E37" s="8">
        <v>2</v>
      </c>
      <c r="F37" s="8">
        <v>2</v>
      </c>
      <c r="G37" s="8">
        <v>2</v>
      </c>
      <c r="H37" s="8">
        <v>2</v>
      </c>
      <c r="I37" s="8">
        <v>2</v>
      </c>
      <c r="J37" s="8">
        <v>2</v>
      </c>
      <c r="K37" s="8">
        <v>2</v>
      </c>
      <c r="L37" s="8">
        <v>2</v>
      </c>
      <c r="M37" s="1" t="str">
        <f t="shared" si="2"/>
        <v/>
      </c>
    </row>
    <row r="38" s="1" customFormat="true" ht="24" customHeight="true" spans="1:13">
      <c r="A38" s="6">
        <v>13.2</v>
      </c>
      <c r="B38" s="7">
        <v>2</v>
      </c>
      <c r="C38" s="8">
        <v>2</v>
      </c>
      <c r="D38" s="8">
        <v>2</v>
      </c>
      <c r="E38" s="8">
        <v>2</v>
      </c>
      <c r="F38" s="8">
        <v>2</v>
      </c>
      <c r="G38" s="8">
        <v>2</v>
      </c>
      <c r="H38" s="8">
        <v>2</v>
      </c>
      <c r="I38" s="8">
        <v>2</v>
      </c>
      <c r="J38" s="8">
        <v>2</v>
      </c>
      <c r="K38" s="8">
        <v>2</v>
      </c>
      <c r="L38" s="8">
        <v>2</v>
      </c>
      <c r="M38" s="1" t="str">
        <f t="shared" si="2"/>
        <v/>
      </c>
    </row>
    <row r="39" s="1" customFormat="true" ht="24" customHeight="true" spans="1:13">
      <c r="A39" s="6">
        <v>14.1</v>
      </c>
      <c r="B39" s="7">
        <v>3</v>
      </c>
      <c r="C39" s="8">
        <v>3</v>
      </c>
      <c r="D39" s="8">
        <v>3</v>
      </c>
      <c r="E39" s="8">
        <v>2.5</v>
      </c>
      <c r="F39" s="8">
        <v>3</v>
      </c>
      <c r="G39" s="8">
        <v>3</v>
      </c>
      <c r="H39" s="8">
        <v>3</v>
      </c>
      <c r="I39" s="8">
        <v>3</v>
      </c>
      <c r="J39" s="8">
        <v>3</v>
      </c>
      <c r="K39" s="8">
        <v>3</v>
      </c>
      <c r="L39" s="8">
        <v>3</v>
      </c>
      <c r="M39" s="1" t="str">
        <f t="shared" si="2"/>
        <v/>
      </c>
    </row>
    <row r="40" s="1" customFormat="true" ht="24" customHeight="true" spans="1:13">
      <c r="A40" s="6">
        <v>15.1</v>
      </c>
      <c r="B40" s="7">
        <v>3</v>
      </c>
      <c r="C40" s="8">
        <v>3</v>
      </c>
      <c r="D40" s="8">
        <v>3</v>
      </c>
      <c r="E40" s="8">
        <v>3</v>
      </c>
      <c r="F40" s="8">
        <v>3</v>
      </c>
      <c r="G40" s="8">
        <v>3</v>
      </c>
      <c r="H40" s="8">
        <v>3</v>
      </c>
      <c r="I40" s="8">
        <v>3</v>
      </c>
      <c r="J40" s="8">
        <v>3</v>
      </c>
      <c r="K40" s="8">
        <v>3</v>
      </c>
      <c r="L40" s="8">
        <v>3</v>
      </c>
      <c r="M40" s="1" t="str">
        <f t="shared" si="2"/>
        <v/>
      </c>
    </row>
    <row r="41" s="1" customFormat="true" ht="24" customHeight="true" spans="1:13">
      <c r="A41" s="6">
        <v>15.2</v>
      </c>
      <c r="B41" s="7">
        <v>4</v>
      </c>
      <c r="C41" s="8">
        <v>4</v>
      </c>
      <c r="D41" s="8">
        <v>4</v>
      </c>
      <c r="E41" s="8">
        <v>4</v>
      </c>
      <c r="F41" s="8">
        <v>4</v>
      </c>
      <c r="G41" s="8">
        <v>4</v>
      </c>
      <c r="H41" s="8">
        <v>4</v>
      </c>
      <c r="I41" s="8">
        <v>4</v>
      </c>
      <c r="J41" s="8">
        <v>4</v>
      </c>
      <c r="K41" s="8">
        <v>4</v>
      </c>
      <c r="L41" s="8">
        <v>4</v>
      </c>
      <c r="M41" s="1" t="str">
        <f t="shared" si="2"/>
        <v/>
      </c>
    </row>
    <row r="42" s="1" customFormat="true" ht="24" customHeight="true" spans="1:13">
      <c r="A42" s="6">
        <v>15.3</v>
      </c>
      <c r="B42" s="7">
        <v>4</v>
      </c>
      <c r="C42" s="8">
        <v>4</v>
      </c>
      <c r="D42" s="8">
        <v>4</v>
      </c>
      <c r="E42" s="8">
        <v>4</v>
      </c>
      <c r="F42" s="8">
        <v>4</v>
      </c>
      <c r="G42" s="8">
        <v>4</v>
      </c>
      <c r="H42" s="8">
        <v>4</v>
      </c>
      <c r="I42" s="8">
        <v>4</v>
      </c>
      <c r="J42" s="8">
        <v>4</v>
      </c>
      <c r="K42" s="8">
        <v>3</v>
      </c>
      <c r="L42" s="8">
        <v>4</v>
      </c>
      <c r="M42" s="1" t="str">
        <f t="shared" si="2"/>
        <v/>
      </c>
    </row>
    <row r="43" s="1" customFormat="true" ht="24" customHeight="true" spans="1:13">
      <c r="A43" s="6">
        <v>16.1</v>
      </c>
      <c r="B43" s="7">
        <v>4</v>
      </c>
      <c r="C43" s="8">
        <v>4</v>
      </c>
      <c r="D43" s="8">
        <v>4</v>
      </c>
      <c r="E43" s="8">
        <v>4</v>
      </c>
      <c r="F43" s="8">
        <v>4</v>
      </c>
      <c r="G43" s="8">
        <v>4</v>
      </c>
      <c r="H43" s="8">
        <v>4</v>
      </c>
      <c r="I43" s="8">
        <v>4</v>
      </c>
      <c r="J43" s="8">
        <v>4</v>
      </c>
      <c r="K43" s="8">
        <v>4</v>
      </c>
      <c r="L43" s="8">
        <v>4</v>
      </c>
      <c r="M43" s="1" t="str">
        <f t="shared" si="2"/>
        <v/>
      </c>
    </row>
    <row r="44" s="1" customFormat="true" ht="24" customHeight="true" spans="1:13">
      <c r="A44" s="6">
        <v>17.1</v>
      </c>
      <c r="B44" s="7">
        <v>3</v>
      </c>
      <c r="C44" s="8">
        <v>2</v>
      </c>
      <c r="D44" s="8">
        <v>3</v>
      </c>
      <c r="E44" s="8">
        <v>3</v>
      </c>
      <c r="F44" s="8">
        <v>3</v>
      </c>
      <c r="G44" s="8">
        <v>2</v>
      </c>
      <c r="H44" s="8">
        <v>2</v>
      </c>
      <c r="I44" s="8">
        <v>3</v>
      </c>
      <c r="J44" s="8">
        <v>3</v>
      </c>
      <c r="K44" s="8">
        <v>2</v>
      </c>
      <c r="L44" s="8">
        <v>3</v>
      </c>
      <c r="M44" s="1" t="str">
        <f t="shared" si="2"/>
        <v/>
      </c>
    </row>
    <row r="45" s="1" customFormat="true" ht="24" customHeight="true" spans="1:13">
      <c r="A45" s="6">
        <v>17.2</v>
      </c>
      <c r="B45" s="7">
        <v>3</v>
      </c>
      <c r="C45" s="8">
        <v>3</v>
      </c>
      <c r="D45" s="8">
        <v>2</v>
      </c>
      <c r="E45" s="8">
        <v>2</v>
      </c>
      <c r="F45" s="8">
        <v>2</v>
      </c>
      <c r="G45" s="8">
        <v>3</v>
      </c>
      <c r="H45" s="8">
        <v>2</v>
      </c>
      <c r="I45" s="8">
        <v>2</v>
      </c>
      <c r="J45" s="8">
        <v>3</v>
      </c>
      <c r="K45" s="8">
        <v>2</v>
      </c>
      <c r="L45" s="8">
        <v>3</v>
      </c>
      <c r="M45" s="1" t="str">
        <f t="shared" si="2"/>
        <v/>
      </c>
    </row>
    <row r="46" s="1" customFormat="true" ht="24" customHeight="true" spans="1:12">
      <c r="A46" s="6" t="s">
        <v>79</v>
      </c>
      <c r="B46" s="12">
        <v>100</v>
      </c>
      <c r="C46" s="8">
        <f t="shared" ref="C46:L46" si="3">SUM(C3:C45)</f>
        <v>93</v>
      </c>
      <c r="D46" s="8">
        <f t="shared" si="3"/>
        <v>93</v>
      </c>
      <c r="E46" s="8">
        <f t="shared" si="3"/>
        <v>90</v>
      </c>
      <c r="F46" s="8">
        <f t="shared" si="3"/>
        <v>93</v>
      </c>
      <c r="G46" s="8">
        <f t="shared" si="3"/>
        <v>93</v>
      </c>
      <c r="H46" s="8">
        <f t="shared" si="3"/>
        <v>92.4</v>
      </c>
      <c r="I46" s="8">
        <f t="shared" si="3"/>
        <v>92</v>
      </c>
      <c r="J46" s="8">
        <f t="shared" si="3"/>
        <v>91.9</v>
      </c>
      <c r="K46" s="8">
        <f t="shared" si="3"/>
        <v>85.3</v>
      </c>
      <c r="L46" s="8">
        <f t="shared" si="3"/>
        <v>93.3</v>
      </c>
    </row>
    <row r="52" ht="16" customHeight="true" spans="9:10">
      <c r="I52" s="14" t="s">
        <v>80</v>
      </c>
      <c r="J52" s="15">
        <f>(SUM(C46:L46)-MAX(C46:L46)-MIN(C46:L46))/8</f>
        <v>92.2875</v>
      </c>
    </row>
    <row r="53" spans="9:10">
      <c r="I53" s="14"/>
      <c r="J53" s="15"/>
    </row>
    <row r="54" spans="9:10">
      <c r="I54" s="16" t="s">
        <v>81</v>
      </c>
      <c r="J54" s="17" t="str">
        <f>IF(J52&lt;80,"不通过",IF(AND(J52&lt;85,J52&gt;=80),"通过",IF(AND(J52&lt;95,J52&gt;=85),"良好","优秀")))</f>
        <v>良好</v>
      </c>
    </row>
    <row r="55" spans="9:10">
      <c r="I55" s="16"/>
      <c r="J55" s="17"/>
    </row>
  </sheetData>
  <mergeCells count="5">
    <mergeCell ref="A1:L1"/>
    <mergeCell ref="I52:I53"/>
    <mergeCell ref="I54:I55"/>
    <mergeCell ref="J52:J53"/>
    <mergeCell ref="J54:J55"/>
  </mergeCells>
  <printOptions horizontalCentered="true"/>
  <pageMargins left="0.314583333333333" right="0.314583333333333" top="0.354166666666667" bottom="0.236111111111111" header="0.275" footer="0.196527777777778"/>
  <pageSetup paperSize="9" scale="93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6"/>
    <pageSetUpPr fitToPage="true"/>
  </sheetPr>
  <dimension ref="A1:M55"/>
  <sheetViews>
    <sheetView view="pageBreakPreview" zoomScale="70" zoomScaleNormal="100" zoomScaleSheetLayoutView="70" workbookViewId="0">
      <pane xSplit="2" ySplit="2" topLeftCell="C27" activePane="bottomRight" state="frozen"/>
      <selection/>
      <selection pane="topRight"/>
      <selection pane="bottomLeft"/>
      <selection pane="bottomRight" activeCell="L45" sqref="L45"/>
    </sheetView>
  </sheetViews>
  <sheetFormatPr defaultColWidth="9" defaultRowHeight="13.5"/>
  <cols>
    <col min="2" max="2" width="10.6666666666667" customWidth="true"/>
    <col min="3" max="12" width="13.5583333333333" customWidth="true"/>
  </cols>
  <sheetData>
    <row r="1" ht="19.5" spans="1:12">
      <c r="A1" s="2" t="s">
        <v>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37.95" customHeight="true" spans="1:12">
      <c r="A2" s="3" t="s">
        <v>59</v>
      </c>
      <c r="B2" s="4" t="s">
        <v>60</v>
      </c>
      <c r="C2" s="5" t="s">
        <v>61</v>
      </c>
      <c r="D2" s="5" t="s">
        <v>62</v>
      </c>
      <c r="E2" s="5" t="s">
        <v>63</v>
      </c>
      <c r="F2" s="5" t="s">
        <v>64</v>
      </c>
      <c r="G2" s="5" t="s">
        <v>65</v>
      </c>
      <c r="H2" s="13" t="s">
        <v>66</v>
      </c>
      <c r="I2" s="5" t="s">
        <v>67</v>
      </c>
      <c r="J2" s="13" t="s">
        <v>68</v>
      </c>
      <c r="K2" s="5" t="s">
        <v>69</v>
      </c>
      <c r="L2" s="13" t="s">
        <v>69</v>
      </c>
    </row>
    <row r="3" s="1" customFormat="true" ht="24" customHeight="true" spans="1:13">
      <c r="A3" s="6">
        <v>1.1</v>
      </c>
      <c r="B3" s="7">
        <v>3</v>
      </c>
      <c r="C3" s="8">
        <v>3</v>
      </c>
      <c r="D3" s="8">
        <v>3</v>
      </c>
      <c r="E3" s="8">
        <v>3</v>
      </c>
      <c r="F3" s="8">
        <v>3</v>
      </c>
      <c r="G3" s="8">
        <v>3</v>
      </c>
      <c r="H3" s="8">
        <v>3</v>
      </c>
      <c r="I3" s="8">
        <v>3</v>
      </c>
      <c r="J3" s="8">
        <v>3</v>
      </c>
      <c r="K3" s="8">
        <v>3</v>
      </c>
      <c r="L3" s="8">
        <v>3</v>
      </c>
      <c r="M3" s="1" t="str">
        <f t="shared" ref="M3:M24" si="0">IF(C3-B3&lt;=0,"","有问题")</f>
        <v/>
      </c>
    </row>
    <row r="4" s="1" customFormat="true" ht="24" customHeight="true" spans="1:13">
      <c r="A4" s="6">
        <v>1.2</v>
      </c>
      <c r="B4" s="7">
        <v>3</v>
      </c>
      <c r="C4" s="8">
        <v>3</v>
      </c>
      <c r="D4" s="8">
        <v>3</v>
      </c>
      <c r="E4" s="8">
        <v>3</v>
      </c>
      <c r="F4" s="8">
        <v>3</v>
      </c>
      <c r="G4" s="8">
        <v>3</v>
      </c>
      <c r="H4" s="8">
        <v>3</v>
      </c>
      <c r="I4" s="8">
        <v>3</v>
      </c>
      <c r="J4" s="8">
        <v>3</v>
      </c>
      <c r="K4" s="8">
        <v>3</v>
      </c>
      <c r="L4" s="8">
        <v>3</v>
      </c>
      <c r="M4" s="1" t="str">
        <f t="shared" si="0"/>
        <v/>
      </c>
    </row>
    <row r="5" s="1" customFormat="true" ht="24" customHeight="true" spans="1:13">
      <c r="A5" s="6">
        <v>1.3</v>
      </c>
      <c r="B5" s="7">
        <v>3</v>
      </c>
      <c r="C5" s="8">
        <v>3</v>
      </c>
      <c r="D5" s="8">
        <v>3</v>
      </c>
      <c r="E5" s="8">
        <v>3</v>
      </c>
      <c r="F5" s="8">
        <v>3</v>
      </c>
      <c r="G5" s="8">
        <v>3</v>
      </c>
      <c r="H5" s="8">
        <v>3</v>
      </c>
      <c r="I5" s="8">
        <v>3</v>
      </c>
      <c r="J5" s="8">
        <v>3</v>
      </c>
      <c r="K5" s="8">
        <v>3</v>
      </c>
      <c r="L5" s="8">
        <v>3</v>
      </c>
      <c r="M5" s="1" t="str">
        <f t="shared" si="0"/>
        <v/>
      </c>
    </row>
    <row r="6" s="1" customFormat="true" ht="24" customHeight="true" spans="1:13">
      <c r="A6" s="6">
        <v>2.1</v>
      </c>
      <c r="B6" s="7">
        <v>3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2</v>
      </c>
      <c r="L6" s="8">
        <v>2.8</v>
      </c>
      <c r="M6" s="1" t="str">
        <f t="shared" si="0"/>
        <v/>
      </c>
    </row>
    <row r="7" s="1" customFormat="true" ht="24" customHeight="true" spans="1:13">
      <c r="A7" s="6">
        <v>2.2</v>
      </c>
      <c r="B7" s="7">
        <v>3</v>
      </c>
      <c r="C7" s="8">
        <v>3</v>
      </c>
      <c r="D7" s="8">
        <v>3</v>
      </c>
      <c r="E7" s="8">
        <v>3</v>
      </c>
      <c r="F7" s="8">
        <v>3</v>
      </c>
      <c r="G7" s="8">
        <v>3</v>
      </c>
      <c r="H7" s="8">
        <v>3</v>
      </c>
      <c r="I7" s="8">
        <v>3</v>
      </c>
      <c r="J7" s="8">
        <v>3</v>
      </c>
      <c r="K7" s="8">
        <v>3</v>
      </c>
      <c r="L7" s="8">
        <v>3</v>
      </c>
      <c r="M7" s="1" t="str">
        <f t="shared" si="0"/>
        <v/>
      </c>
    </row>
    <row r="8" s="1" customFormat="true" ht="24" customHeight="true" spans="1:13">
      <c r="A8" s="6">
        <v>3.1</v>
      </c>
      <c r="B8" s="7">
        <v>3</v>
      </c>
      <c r="C8" s="8">
        <v>3</v>
      </c>
      <c r="D8" s="8">
        <v>3</v>
      </c>
      <c r="E8" s="8">
        <v>3</v>
      </c>
      <c r="F8" s="8">
        <v>3</v>
      </c>
      <c r="G8" s="8">
        <v>3</v>
      </c>
      <c r="H8" s="8">
        <v>3</v>
      </c>
      <c r="I8" s="8">
        <v>3</v>
      </c>
      <c r="J8" s="8">
        <v>3</v>
      </c>
      <c r="K8" s="8">
        <v>3</v>
      </c>
      <c r="L8" s="8">
        <v>3</v>
      </c>
      <c r="M8" s="1" t="str">
        <f t="shared" si="0"/>
        <v/>
      </c>
    </row>
    <row r="9" s="1" customFormat="true" ht="24" customHeight="true" spans="1:13">
      <c r="A9" s="6">
        <v>3.2</v>
      </c>
      <c r="B9" s="7">
        <v>3</v>
      </c>
      <c r="C9" s="8">
        <v>3</v>
      </c>
      <c r="D9" s="8">
        <v>3</v>
      </c>
      <c r="E9" s="8">
        <v>3</v>
      </c>
      <c r="F9" s="8">
        <v>3</v>
      </c>
      <c r="G9" s="8">
        <v>3</v>
      </c>
      <c r="H9" s="8">
        <v>3</v>
      </c>
      <c r="I9" s="8">
        <v>3</v>
      </c>
      <c r="J9" s="8">
        <v>3</v>
      </c>
      <c r="K9" s="8">
        <v>3</v>
      </c>
      <c r="L9" s="8">
        <v>3</v>
      </c>
      <c r="M9" s="1" t="str">
        <f t="shared" si="0"/>
        <v/>
      </c>
    </row>
    <row r="10" s="1" customFormat="true" ht="24" customHeight="true" spans="1:13">
      <c r="A10" s="6">
        <v>4.1</v>
      </c>
      <c r="B10" s="7">
        <v>3</v>
      </c>
      <c r="C10" s="8">
        <v>3</v>
      </c>
      <c r="D10" s="8">
        <v>3</v>
      </c>
      <c r="E10" s="8">
        <v>3</v>
      </c>
      <c r="F10" s="8">
        <v>3</v>
      </c>
      <c r="G10" s="8">
        <v>3</v>
      </c>
      <c r="H10" s="8">
        <v>3</v>
      </c>
      <c r="I10" s="8">
        <v>3</v>
      </c>
      <c r="J10" s="8">
        <v>3</v>
      </c>
      <c r="K10" s="8">
        <v>3</v>
      </c>
      <c r="L10" s="8">
        <v>3</v>
      </c>
      <c r="M10" s="1" t="str">
        <f t="shared" si="0"/>
        <v/>
      </c>
    </row>
    <row r="11" s="1" customFormat="true" ht="24" customHeight="true" spans="1:13">
      <c r="A11" s="6">
        <v>4.2</v>
      </c>
      <c r="B11" s="7">
        <v>2</v>
      </c>
      <c r="C11" s="8">
        <v>2</v>
      </c>
      <c r="D11" s="8">
        <v>2</v>
      </c>
      <c r="E11" s="8">
        <v>2</v>
      </c>
      <c r="F11" s="8">
        <v>2</v>
      </c>
      <c r="G11" s="8">
        <v>2</v>
      </c>
      <c r="H11" s="8">
        <v>2</v>
      </c>
      <c r="I11" s="8">
        <v>2</v>
      </c>
      <c r="J11" s="8">
        <v>2</v>
      </c>
      <c r="K11" s="8">
        <v>2</v>
      </c>
      <c r="L11" s="8">
        <v>2</v>
      </c>
      <c r="M11" s="1" t="str">
        <f t="shared" si="0"/>
        <v/>
      </c>
    </row>
    <row r="12" s="1" customFormat="true" ht="24" customHeight="true" spans="1:13">
      <c r="A12" s="6">
        <v>4.3</v>
      </c>
      <c r="B12" s="7">
        <v>1</v>
      </c>
      <c r="C12" s="8">
        <v>0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0</v>
      </c>
      <c r="L12" s="8">
        <v>0.5</v>
      </c>
      <c r="M12" s="1" t="str">
        <f t="shared" si="0"/>
        <v/>
      </c>
    </row>
    <row r="13" s="1" customFormat="true" ht="24" customHeight="true" spans="1:13">
      <c r="A13" s="6">
        <v>5.1</v>
      </c>
      <c r="B13" s="7">
        <v>3</v>
      </c>
      <c r="C13" s="8">
        <v>3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3</v>
      </c>
      <c r="K13" s="8">
        <v>3</v>
      </c>
      <c r="L13" s="8">
        <v>3</v>
      </c>
      <c r="M13" s="1" t="str">
        <f t="shared" si="0"/>
        <v/>
      </c>
    </row>
    <row r="14" s="1" customFormat="true" ht="24" customHeight="true" spans="1:13">
      <c r="A14" s="6">
        <v>5.2</v>
      </c>
      <c r="B14" s="7">
        <v>2</v>
      </c>
      <c r="C14" s="8">
        <v>2</v>
      </c>
      <c r="D14" s="8">
        <v>2</v>
      </c>
      <c r="E14" s="8">
        <v>2</v>
      </c>
      <c r="F14" s="8">
        <v>2</v>
      </c>
      <c r="G14" s="8">
        <v>2</v>
      </c>
      <c r="H14" s="8">
        <v>2</v>
      </c>
      <c r="I14" s="8">
        <v>1</v>
      </c>
      <c r="J14" s="8">
        <v>2</v>
      </c>
      <c r="K14" s="8">
        <v>1.5</v>
      </c>
      <c r="L14" s="8">
        <v>2</v>
      </c>
      <c r="M14" s="1" t="str">
        <f t="shared" si="0"/>
        <v/>
      </c>
    </row>
    <row r="15" s="1" customFormat="true" ht="24" customHeight="true" spans="1:13">
      <c r="A15" s="6">
        <v>5.3</v>
      </c>
      <c r="B15" s="7">
        <v>2</v>
      </c>
      <c r="C15" s="8">
        <v>2</v>
      </c>
      <c r="D15" s="8">
        <v>2</v>
      </c>
      <c r="E15" s="8">
        <v>2</v>
      </c>
      <c r="F15" s="8">
        <v>2</v>
      </c>
      <c r="G15" s="8">
        <v>2</v>
      </c>
      <c r="H15" s="8">
        <v>2</v>
      </c>
      <c r="I15" s="8">
        <v>2</v>
      </c>
      <c r="J15" s="8">
        <v>2</v>
      </c>
      <c r="K15" s="8">
        <v>2</v>
      </c>
      <c r="L15" s="8">
        <v>2</v>
      </c>
      <c r="M15" s="1" t="str">
        <f t="shared" si="0"/>
        <v/>
      </c>
    </row>
    <row r="16" s="1" customFormat="true" ht="24" customHeight="true" spans="1:13">
      <c r="A16" s="6">
        <v>5.4</v>
      </c>
      <c r="B16" s="7">
        <v>2</v>
      </c>
      <c r="C16" s="8">
        <v>2</v>
      </c>
      <c r="D16" s="8">
        <v>2</v>
      </c>
      <c r="E16" s="8">
        <v>2</v>
      </c>
      <c r="F16" s="8">
        <v>2</v>
      </c>
      <c r="G16" s="8">
        <v>2</v>
      </c>
      <c r="H16" s="8">
        <v>2</v>
      </c>
      <c r="I16" s="8">
        <v>2</v>
      </c>
      <c r="J16" s="8">
        <v>2</v>
      </c>
      <c r="K16" s="8">
        <v>2</v>
      </c>
      <c r="L16" s="8">
        <v>2</v>
      </c>
      <c r="M16" s="1" t="str">
        <f t="shared" si="0"/>
        <v/>
      </c>
    </row>
    <row r="17" s="1" customFormat="true" ht="24" customHeight="true" spans="1:13">
      <c r="A17" s="6">
        <v>6.1</v>
      </c>
      <c r="B17" s="7">
        <v>1</v>
      </c>
      <c r="C17" s="8">
        <v>0.5</v>
      </c>
      <c r="D17" s="8">
        <v>0.5</v>
      </c>
      <c r="E17" s="8">
        <v>0.5</v>
      </c>
      <c r="F17" s="8">
        <v>0.5</v>
      </c>
      <c r="G17" s="8">
        <v>0.5</v>
      </c>
      <c r="H17" s="8">
        <v>0.5</v>
      </c>
      <c r="I17" s="8">
        <v>0.5</v>
      </c>
      <c r="J17" s="8">
        <v>0.5</v>
      </c>
      <c r="K17" s="8">
        <v>0.5</v>
      </c>
      <c r="L17" s="8">
        <v>0.5</v>
      </c>
      <c r="M17" s="1" t="str">
        <f t="shared" si="0"/>
        <v/>
      </c>
    </row>
    <row r="18" s="1" customFormat="true" ht="24" customHeight="true" spans="1:13">
      <c r="A18" s="6">
        <v>6.2</v>
      </c>
      <c r="B18" s="7">
        <v>1</v>
      </c>
      <c r="C18" s="8">
        <v>1</v>
      </c>
      <c r="D18" s="8">
        <v>1</v>
      </c>
      <c r="E18" s="8">
        <v>1</v>
      </c>
      <c r="F18" s="8">
        <v>0.5</v>
      </c>
      <c r="G18" s="8">
        <v>1</v>
      </c>
      <c r="H18" s="8">
        <v>0.5</v>
      </c>
      <c r="I18" s="8">
        <v>0.5</v>
      </c>
      <c r="J18" s="8">
        <v>0.5</v>
      </c>
      <c r="K18" s="8">
        <v>1</v>
      </c>
      <c r="L18" s="8">
        <v>1</v>
      </c>
      <c r="M18" s="1" t="str">
        <f t="shared" si="0"/>
        <v/>
      </c>
    </row>
    <row r="19" s="1" customFormat="true" ht="24" customHeight="true" spans="1:13">
      <c r="A19" s="6">
        <v>6.3</v>
      </c>
      <c r="B19" s="7">
        <v>1</v>
      </c>
      <c r="C19" s="8">
        <v>1</v>
      </c>
      <c r="D19" s="8">
        <v>1</v>
      </c>
      <c r="E19" s="8">
        <v>1</v>
      </c>
      <c r="F19" s="8">
        <v>0.5</v>
      </c>
      <c r="G19" s="8">
        <v>1</v>
      </c>
      <c r="H19" s="8">
        <v>0.5</v>
      </c>
      <c r="I19" s="8">
        <v>1</v>
      </c>
      <c r="J19" s="8">
        <v>0.5</v>
      </c>
      <c r="K19" s="8">
        <v>0.8</v>
      </c>
      <c r="L19" s="8">
        <v>1</v>
      </c>
      <c r="M19" s="1" t="str">
        <f t="shared" si="0"/>
        <v/>
      </c>
    </row>
    <row r="20" s="1" customFormat="true" ht="24" customHeight="true" spans="1:13">
      <c r="A20" s="6">
        <v>7.1</v>
      </c>
      <c r="B20" s="7">
        <v>2</v>
      </c>
      <c r="C20" s="8">
        <v>1</v>
      </c>
      <c r="D20" s="8">
        <v>1</v>
      </c>
      <c r="E20" s="8">
        <v>1</v>
      </c>
      <c r="F20" s="8">
        <v>1</v>
      </c>
      <c r="G20" s="8">
        <v>1</v>
      </c>
      <c r="H20" s="8">
        <v>1</v>
      </c>
      <c r="I20" s="8">
        <v>1</v>
      </c>
      <c r="J20" s="8">
        <v>1</v>
      </c>
      <c r="K20" s="8">
        <v>1</v>
      </c>
      <c r="L20" s="8">
        <v>1</v>
      </c>
      <c r="M20" s="1" t="str">
        <f t="shared" si="0"/>
        <v/>
      </c>
    </row>
    <row r="21" s="1" customFormat="true" ht="24" customHeight="true" spans="1:13">
      <c r="A21" s="6">
        <v>7.2</v>
      </c>
      <c r="B21" s="7">
        <v>1</v>
      </c>
      <c r="C21" s="8">
        <v>0.5</v>
      </c>
      <c r="D21" s="8">
        <v>0.5</v>
      </c>
      <c r="E21" s="8">
        <v>0.5</v>
      </c>
      <c r="F21" s="8">
        <v>0.5</v>
      </c>
      <c r="G21" s="8">
        <v>0.5</v>
      </c>
      <c r="H21" s="8">
        <v>0.5</v>
      </c>
      <c r="I21" s="8">
        <v>0.5</v>
      </c>
      <c r="J21" s="8">
        <v>0.5</v>
      </c>
      <c r="K21" s="8">
        <v>0.5</v>
      </c>
      <c r="L21" s="8">
        <v>0.5</v>
      </c>
      <c r="M21" s="1" t="str">
        <f t="shared" si="0"/>
        <v/>
      </c>
    </row>
    <row r="22" s="1" customFormat="true" ht="24" customHeight="true" spans="1:13">
      <c r="A22" s="6">
        <v>7.3</v>
      </c>
      <c r="B22" s="7">
        <v>2</v>
      </c>
      <c r="C22" s="8">
        <v>2</v>
      </c>
      <c r="D22" s="8">
        <v>2</v>
      </c>
      <c r="E22" s="8">
        <v>2</v>
      </c>
      <c r="F22" s="8">
        <v>2</v>
      </c>
      <c r="G22" s="8">
        <v>2</v>
      </c>
      <c r="H22" s="8">
        <v>2</v>
      </c>
      <c r="I22" s="8">
        <v>2</v>
      </c>
      <c r="J22" s="8">
        <v>2</v>
      </c>
      <c r="K22" s="8">
        <v>2</v>
      </c>
      <c r="L22" s="8">
        <v>2</v>
      </c>
      <c r="M22" s="1" t="str">
        <f t="shared" si="0"/>
        <v/>
      </c>
    </row>
    <row r="23" s="1" customFormat="true" ht="24" customHeight="true" spans="1:13">
      <c r="A23" s="6">
        <v>7.4</v>
      </c>
      <c r="B23" s="7">
        <v>2</v>
      </c>
      <c r="C23" s="8">
        <v>2</v>
      </c>
      <c r="D23" s="8">
        <v>1.5</v>
      </c>
      <c r="E23" s="8">
        <v>1.5</v>
      </c>
      <c r="F23" s="8">
        <v>1.5</v>
      </c>
      <c r="G23" s="8">
        <v>1.5</v>
      </c>
      <c r="H23" s="8">
        <v>1.5</v>
      </c>
      <c r="I23" s="8">
        <v>1.5</v>
      </c>
      <c r="J23" s="8">
        <v>1.5</v>
      </c>
      <c r="K23" s="8">
        <v>2</v>
      </c>
      <c r="L23" s="8">
        <v>2</v>
      </c>
      <c r="M23" s="1" t="str">
        <f t="shared" si="0"/>
        <v/>
      </c>
    </row>
    <row r="24" s="1" customFormat="true" ht="24" customHeight="true" spans="1:13">
      <c r="A24" s="6">
        <v>8.1</v>
      </c>
      <c r="B24" s="7">
        <v>2</v>
      </c>
      <c r="C24" s="8">
        <v>2</v>
      </c>
      <c r="D24" s="8">
        <v>2</v>
      </c>
      <c r="E24" s="8">
        <v>2</v>
      </c>
      <c r="F24" s="8">
        <v>2</v>
      </c>
      <c r="G24" s="8">
        <v>2</v>
      </c>
      <c r="H24" s="8">
        <v>2</v>
      </c>
      <c r="I24" s="8">
        <v>2</v>
      </c>
      <c r="J24" s="8">
        <v>2</v>
      </c>
      <c r="K24" s="8">
        <v>2</v>
      </c>
      <c r="L24" s="8">
        <v>2</v>
      </c>
      <c r="M24" s="1" t="str">
        <f t="shared" si="0"/>
        <v/>
      </c>
    </row>
    <row r="25" s="1" customFormat="true" ht="24" customHeight="true" spans="1:12">
      <c r="A25" s="6">
        <v>8.2</v>
      </c>
      <c r="B25" s="7">
        <v>2</v>
      </c>
      <c r="C25" s="8">
        <v>2</v>
      </c>
      <c r="D25" s="8">
        <v>2</v>
      </c>
      <c r="E25" s="8">
        <v>2</v>
      </c>
      <c r="F25" s="8">
        <v>2</v>
      </c>
      <c r="G25" s="8">
        <v>2</v>
      </c>
      <c r="H25" s="8">
        <v>2</v>
      </c>
      <c r="I25" s="8">
        <v>2</v>
      </c>
      <c r="J25" s="8">
        <v>2</v>
      </c>
      <c r="K25" s="8">
        <v>2</v>
      </c>
      <c r="L25" s="8">
        <v>2</v>
      </c>
    </row>
    <row r="26" s="1" customFormat="true" ht="24" customHeight="true" spans="1:13">
      <c r="A26" s="3" t="s">
        <v>59</v>
      </c>
      <c r="B26" s="9" t="s">
        <v>60</v>
      </c>
      <c r="C26" s="10" t="s">
        <v>70</v>
      </c>
      <c r="D26" s="11" t="s">
        <v>71</v>
      </c>
      <c r="E26" s="11" t="s">
        <v>72</v>
      </c>
      <c r="F26" s="3" t="s">
        <v>73</v>
      </c>
      <c r="G26" s="3" t="s">
        <v>74</v>
      </c>
      <c r="H26" s="10" t="s">
        <v>75</v>
      </c>
      <c r="I26" s="3" t="s">
        <v>76</v>
      </c>
      <c r="J26" s="10" t="s">
        <v>77</v>
      </c>
      <c r="K26" s="3" t="s">
        <v>78</v>
      </c>
      <c r="L26" s="10" t="s">
        <v>78</v>
      </c>
      <c r="M26" s="1" t="str">
        <f>IF(C25-B25&lt;=0,"","有问题")</f>
        <v/>
      </c>
    </row>
    <row r="27" s="1" customFormat="true" ht="24" customHeight="true" spans="1:13">
      <c r="A27" s="6">
        <v>8.3</v>
      </c>
      <c r="B27" s="7">
        <v>3</v>
      </c>
      <c r="C27" s="8">
        <v>2.5</v>
      </c>
      <c r="D27" s="8">
        <v>2.5</v>
      </c>
      <c r="E27" s="8">
        <v>2.5</v>
      </c>
      <c r="F27" s="8">
        <v>2.5</v>
      </c>
      <c r="G27" s="8">
        <v>2.5</v>
      </c>
      <c r="H27" s="8">
        <v>2.5</v>
      </c>
      <c r="I27" s="8">
        <v>2.5</v>
      </c>
      <c r="J27" s="8">
        <v>3</v>
      </c>
      <c r="K27" s="8">
        <v>2.5</v>
      </c>
      <c r="L27" s="8">
        <v>3</v>
      </c>
      <c r="M27" s="1" t="str">
        <f t="shared" ref="M27:M30" si="1">IF(C29-B27&lt;=0,"","有问题")</f>
        <v/>
      </c>
    </row>
    <row r="28" s="1" customFormat="true" ht="24" customHeight="true" spans="1:13">
      <c r="A28" s="6">
        <v>9.1</v>
      </c>
      <c r="B28" s="7">
        <v>2</v>
      </c>
      <c r="C28" s="8">
        <v>2</v>
      </c>
      <c r="D28" s="8">
        <v>2</v>
      </c>
      <c r="E28" s="8">
        <v>2</v>
      </c>
      <c r="F28" s="8">
        <v>2</v>
      </c>
      <c r="G28" s="8">
        <v>2</v>
      </c>
      <c r="H28" s="8">
        <v>2</v>
      </c>
      <c r="I28" s="8">
        <v>2</v>
      </c>
      <c r="J28" s="8">
        <v>2</v>
      </c>
      <c r="K28" s="8">
        <v>2</v>
      </c>
      <c r="L28" s="8">
        <v>2</v>
      </c>
      <c r="M28" s="1" t="str">
        <f t="shared" si="1"/>
        <v/>
      </c>
    </row>
    <row r="29" s="1" customFormat="true" ht="24" customHeight="true" spans="1:13">
      <c r="A29" s="6">
        <v>9.2</v>
      </c>
      <c r="B29" s="7">
        <v>2</v>
      </c>
      <c r="C29" s="8">
        <v>2</v>
      </c>
      <c r="D29" s="8">
        <v>2</v>
      </c>
      <c r="E29" s="8">
        <v>2</v>
      </c>
      <c r="F29" s="8">
        <v>2</v>
      </c>
      <c r="G29" s="8">
        <v>2</v>
      </c>
      <c r="H29" s="8">
        <v>2</v>
      </c>
      <c r="I29" s="8">
        <v>2</v>
      </c>
      <c r="J29" s="8">
        <v>2</v>
      </c>
      <c r="K29" s="8">
        <v>2</v>
      </c>
      <c r="L29" s="8">
        <v>2</v>
      </c>
      <c r="M29" s="1" t="str">
        <f t="shared" si="1"/>
        <v/>
      </c>
    </row>
    <row r="30" s="1" customFormat="true" ht="24" customHeight="true" spans="1:13">
      <c r="A30" s="6">
        <v>10.1</v>
      </c>
      <c r="B30" s="7">
        <v>1</v>
      </c>
      <c r="C30" s="8">
        <v>1</v>
      </c>
      <c r="D30" s="8">
        <v>1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1</v>
      </c>
      <c r="L30" s="8">
        <v>1</v>
      </c>
      <c r="M30" s="1" t="str">
        <f t="shared" si="1"/>
        <v/>
      </c>
    </row>
    <row r="31" s="1" customFormat="true" ht="24" customHeight="true" spans="1:12">
      <c r="A31" s="6">
        <v>10.2</v>
      </c>
      <c r="B31" s="7">
        <v>1</v>
      </c>
      <c r="C31" s="8">
        <v>1</v>
      </c>
      <c r="D31" s="8">
        <v>1</v>
      </c>
      <c r="E31" s="8">
        <v>1</v>
      </c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8">
        <v>1</v>
      </c>
      <c r="L31" s="8">
        <v>1</v>
      </c>
    </row>
    <row r="32" s="1" customFormat="true" ht="24" customHeight="true" spans="1:12">
      <c r="A32" s="6">
        <v>10.3</v>
      </c>
      <c r="B32" s="7">
        <v>1</v>
      </c>
      <c r="C32" s="8">
        <v>1</v>
      </c>
      <c r="D32" s="8">
        <v>1</v>
      </c>
      <c r="E32" s="8">
        <v>1</v>
      </c>
      <c r="F32" s="8">
        <v>1</v>
      </c>
      <c r="G32" s="8">
        <v>1</v>
      </c>
      <c r="H32" s="8">
        <v>1</v>
      </c>
      <c r="I32" s="8">
        <v>1</v>
      </c>
      <c r="J32" s="8">
        <v>1</v>
      </c>
      <c r="K32" s="8">
        <v>1</v>
      </c>
      <c r="L32" s="8">
        <v>1</v>
      </c>
    </row>
    <row r="33" s="1" customFormat="true" ht="24" customHeight="true" spans="1:13">
      <c r="A33" s="6">
        <v>11.1</v>
      </c>
      <c r="B33" s="7">
        <v>2</v>
      </c>
      <c r="C33" s="8">
        <v>2</v>
      </c>
      <c r="D33" s="8">
        <v>2</v>
      </c>
      <c r="E33" s="8">
        <v>2</v>
      </c>
      <c r="F33" s="8">
        <v>2</v>
      </c>
      <c r="G33" s="8">
        <v>2</v>
      </c>
      <c r="H33" s="8">
        <v>2</v>
      </c>
      <c r="I33" s="8">
        <v>2</v>
      </c>
      <c r="J33" s="8">
        <v>2</v>
      </c>
      <c r="K33" s="8">
        <v>2</v>
      </c>
      <c r="L33" s="8">
        <v>2</v>
      </c>
      <c r="M33" s="1" t="str">
        <f t="shared" ref="M33:M45" si="2">IF(C33-B33&lt;=0,"","有问题")</f>
        <v/>
      </c>
    </row>
    <row r="34" s="1" customFormat="true" ht="24" customHeight="true" spans="1:13">
      <c r="A34" s="6">
        <v>11.2</v>
      </c>
      <c r="B34" s="7">
        <v>2</v>
      </c>
      <c r="C34" s="8">
        <v>2</v>
      </c>
      <c r="D34" s="8">
        <v>2</v>
      </c>
      <c r="E34" s="8">
        <v>2</v>
      </c>
      <c r="F34" s="8">
        <v>2</v>
      </c>
      <c r="G34" s="8">
        <v>2</v>
      </c>
      <c r="H34" s="8">
        <v>2</v>
      </c>
      <c r="I34" s="8">
        <v>2</v>
      </c>
      <c r="J34" s="8">
        <v>2</v>
      </c>
      <c r="K34" s="8">
        <v>2</v>
      </c>
      <c r="L34" s="8">
        <v>2</v>
      </c>
      <c r="M34" s="1" t="str">
        <f t="shared" si="2"/>
        <v/>
      </c>
    </row>
    <row r="35" s="1" customFormat="true" ht="24" customHeight="true" spans="1:13">
      <c r="A35" s="6">
        <v>12.1</v>
      </c>
      <c r="B35" s="7">
        <v>6</v>
      </c>
      <c r="C35" s="8">
        <v>5</v>
      </c>
      <c r="D35" s="8">
        <v>5</v>
      </c>
      <c r="E35" s="8">
        <v>5</v>
      </c>
      <c r="F35" s="8">
        <v>5</v>
      </c>
      <c r="G35" s="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1" t="str">
        <f t="shared" si="2"/>
        <v/>
      </c>
    </row>
    <row r="36" s="1" customFormat="true" ht="24" customHeight="true" spans="1:13">
      <c r="A36" s="6">
        <v>12.2</v>
      </c>
      <c r="B36" s="7">
        <v>2</v>
      </c>
      <c r="C36" s="8">
        <v>1</v>
      </c>
      <c r="D36" s="8">
        <v>1.5</v>
      </c>
      <c r="E36" s="8">
        <v>1</v>
      </c>
      <c r="F36" s="8">
        <v>1</v>
      </c>
      <c r="G36" s="8">
        <v>1.5</v>
      </c>
      <c r="H36" s="8">
        <v>1.5</v>
      </c>
      <c r="I36" s="8">
        <v>1</v>
      </c>
      <c r="J36" s="8">
        <v>1</v>
      </c>
      <c r="K36" s="8">
        <v>1</v>
      </c>
      <c r="L36" s="8">
        <v>1</v>
      </c>
      <c r="M36" s="1" t="str">
        <f t="shared" si="2"/>
        <v/>
      </c>
    </row>
    <row r="37" s="1" customFormat="true" ht="24" customHeight="true" spans="1:13">
      <c r="A37" s="6">
        <v>13.1</v>
      </c>
      <c r="B37" s="7">
        <v>2</v>
      </c>
      <c r="C37" s="8">
        <v>0</v>
      </c>
      <c r="D37" s="8">
        <v>1.5</v>
      </c>
      <c r="E37" s="8">
        <v>1.5</v>
      </c>
      <c r="F37" s="8">
        <v>1.5</v>
      </c>
      <c r="G37" s="8">
        <v>1.5</v>
      </c>
      <c r="H37" s="8">
        <v>1.5</v>
      </c>
      <c r="I37" s="8">
        <v>1.5</v>
      </c>
      <c r="J37" s="8">
        <v>1</v>
      </c>
      <c r="K37" s="8">
        <v>0</v>
      </c>
      <c r="L37" s="8">
        <v>1.5</v>
      </c>
      <c r="M37" s="1" t="str">
        <f t="shared" si="2"/>
        <v/>
      </c>
    </row>
    <row r="38" s="1" customFormat="true" ht="24" customHeight="true" spans="1:13">
      <c r="A38" s="6">
        <v>13.2</v>
      </c>
      <c r="B38" s="7">
        <v>2</v>
      </c>
      <c r="C38" s="8">
        <v>2</v>
      </c>
      <c r="D38" s="8">
        <v>2</v>
      </c>
      <c r="E38" s="8">
        <v>2</v>
      </c>
      <c r="F38" s="8">
        <v>2</v>
      </c>
      <c r="G38" s="8">
        <v>2</v>
      </c>
      <c r="H38" s="8">
        <v>2</v>
      </c>
      <c r="I38" s="8">
        <v>2</v>
      </c>
      <c r="J38" s="8">
        <v>2</v>
      </c>
      <c r="K38" s="8">
        <v>2</v>
      </c>
      <c r="L38" s="8">
        <v>2</v>
      </c>
      <c r="M38" s="1" t="str">
        <f t="shared" si="2"/>
        <v/>
      </c>
    </row>
    <row r="39" s="1" customFormat="true" ht="24" customHeight="true" spans="1:13">
      <c r="A39" s="6">
        <v>14.1</v>
      </c>
      <c r="B39" s="7">
        <v>3</v>
      </c>
      <c r="C39" s="8">
        <v>3</v>
      </c>
      <c r="D39" s="8">
        <v>3</v>
      </c>
      <c r="E39" s="8">
        <v>3</v>
      </c>
      <c r="F39" s="8">
        <v>3</v>
      </c>
      <c r="G39" s="8">
        <v>3</v>
      </c>
      <c r="H39" s="8">
        <v>3</v>
      </c>
      <c r="I39" s="8">
        <v>3</v>
      </c>
      <c r="J39" s="8">
        <v>3</v>
      </c>
      <c r="K39" s="8">
        <v>3</v>
      </c>
      <c r="L39" s="8">
        <v>3</v>
      </c>
      <c r="M39" s="1" t="str">
        <f t="shared" si="2"/>
        <v/>
      </c>
    </row>
    <row r="40" s="1" customFormat="true" ht="24" customHeight="true" spans="1:13">
      <c r="A40" s="6">
        <v>15.1</v>
      </c>
      <c r="B40" s="7">
        <v>3</v>
      </c>
      <c r="C40" s="8">
        <v>3</v>
      </c>
      <c r="D40" s="8">
        <v>3</v>
      </c>
      <c r="E40" s="8">
        <v>3</v>
      </c>
      <c r="F40" s="8">
        <v>3</v>
      </c>
      <c r="G40" s="8">
        <v>3</v>
      </c>
      <c r="H40" s="8">
        <v>3</v>
      </c>
      <c r="I40" s="8">
        <v>3</v>
      </c>
      <c r="J40" s="8">
        <v>3</v>
      </c>
      <c r="K40" s="8">
        <v>3</v>
      </c>
      <c r="L40" s="8">
        <v>3</v>
      </c>
      <c r="M40" s="1" t="str">
        <f t="shared" si="2"/>
        <v/>
      </c>
    </row>
    <row r="41" s="1" customFormat="true" ht="24" customHeight="true" spans="1:13">
      <c r="A41" s="6">
        <v>15.2</v>
      </c>
      <c r="B41" s="7">
        <v>4</v>
      </c>
      <c r="C41" s="8">
        <v>4</v>
      </c>
      <c r="D41" s="8">
        <v>4</v>
      </c>
      <c r="E41" s="8">
        <v>4</v>
      </c>
      <c r="F41" s="8">
        <v>4</v>
      </c>
      <c r="G41" s="8">
        <v>4</v>
      </c>
      <c r="H41" s="8">
        <v>4</v>
      </c>
      <c r="I41" s="8">
        <v>4</v>
      </c>
      <c r="J41" s="8">
        <v>4</v>
      </c>
      <c r="K41" s="8">
        <v>4</v>
      </c>
      <c r="L41" s="8">
        <v>4</v>
      </c>
      <c r="M41" s="1" t="str">
        <f t="shared" si="2"/>
        <v/>
      </c>
    </row>
    <row r="42" s="1" customFormat="true" ht="24" customHeight="true" spans="1:13">
      <c r="A42" s="6">
        <v>15.3</v>
      </c>
      <c r="B42" s="7">
        <v>4</v>
      </c>
      <c r="C42" s="8">
        <v>4</v>
      </c>
      <c r="D42" s="8">
        <v>4</v>
      </c>
      <c r="E42" s="8">
        <v>4</v>
      </c>
      <c r="F42" s="8">
        <v>4</v>
      </c>
      <c r="G42" s="8">
        <v>4</v>
      </c>
      <c r="H42" s="8">
        <v>4</v>
      </c>
      <c r="I42" s="8">
        <v>4</v>
      </c>
      <c r="J42" s="8">
        <v>4</v>
      </c>
      <c r="K42" s="8">
        <v>4</v>
      </c>
      <c r="L42" s="8">
        <v>4</v>
      </c>
      <c r="M42" s="1" t="str">
        <f t="shared" si="2"/>
        <v/>
      </c>
    </row>
    <row r="43" s="1" customFormat="true" ht="24" customHeight="true" spans="1:13">
      <c r="A43" s="6">
        <v>16.1</v>
      </c>
      <c r="B43" s="7">
        <v>4</v>
      </c>
      <c r="C43" s="8">
        <v>4</v>
      </c>
      <c r="D43" s="8">
        <v>4</v>
      </c>
      <c r="E43" s="8">
        <v>4</v>
      </c>
      <c r="F43" s="8">
        <v>4</v>
      </c>
      <c r="G43" s="8">
        <v>4</v>
      </c>
      <c r="H43" s="8">
        <v>4</v>
      </c>
      <c r="I43" s="8">
        <v>4</v>
      </c>
      <c r="J43" s="8">
        <v>4</v>
      </c>
      <c r="K43" s="8">
        <v>4</v>
      </c>
      <c r="L43" s="8">
        <v>4</v>
      </c>
      <c r="M43" s="1" t="str">
        <f t="shared" si="2"/>
        <v/>
      </c>
    </row>
    <row r="44" s="1" customFormat="true" ht="24" customHeight="true" spans="1:13">
      <c r="A44" s="6">
        <v>17.1</v>
      </c>
      <c r="B44" s="7">
        <v>3</v>
      </c>
      <c r="C44" s="8">
        <v>2</v>
      </c>
      <c r="D44" s="8">
        <v>3</v>
      </c>
      <c r="E44" s="8">
        <v>3</v>
      </c>
      <c r="F44" s="8">
        <v>3</v>
      </c>
      <c r="G44" s="8">
        <v>2</v>
      </c>
      <c r="H44" s="8">
        <v>2</v>
      </c>
      <c r="I44" s="8">
        <v>3</v>
      </c>
      <c r="J44" s="8">
        <v>3</v>
      </c>
      <c r="K44" s="8">
        <v>2.5</v>
      </c>
      <c r="L44" s="8">
        <v>3</v>
      </c>
      <c r="M44" s="1" t="str">
        <f t="shared" si="2"/>
        <v/>
      </c>
    </row>
    <row r="45" s="1" customFormat="true" ht="24" customHeight="true" spans="1:13">
      <c r="A45" s="6">
        <v>17.2</v>
      </c>
      <c r="B45" s="7">
        <v>3</v>
      </c>
      <c r="C45" s="8">
        <v>3</v>
      </c>
      <c r="D45" s="8">
        <v>3</v>
      </c>
      <c r="E45" s="8">
        <v>2</v>
      </c>
      <c r="F45" s="8">
        <v>3</v>
      </c>
      <c r="G45" s="8">
        <v>2</v>
      </c>
      <c r="H45" s="8">
        <v>3</v>
      </c>
      <c r="I45" s="8">
        <v>3</v>
      </c>
      <c r="J45" s="8">
        <v>3</v>
      </c>
      <c r="K45" s="8">
        <v>2.5</v>
      </c>
      <c r="L45" s="8">
        <v>2.8</v>
      </c>
      <c r="M45" s="1" t="str">
        <f t="shared" si="2"/>
        <v/>
      </c>
    </row>
    <row r="46" s="1" customFormat="true" ht="24" customHeight="true" spans="1:12">
      <c r="A46" s="6" t="s">
        <v>79</v>
      </c>
      <c r="B46" s="12">
        <v>100</v>
      </c>
      <c r="C46" s="8">
        <f t="shared" ref="C46:L46" si="3">SUM(C3:C45)</f>
        <v>91.5</v>
      </c>
      <c r="D46" s="8">
        <f t="shared" si="3"/>
        <v>95</v>
      </c>
      <c r="E46" s="8">
        <f t="shared" si="3"/>
        <v>93.5</v>
      </c>
      <c r="F46" s="8">
        <f t="shared" si="3"/>
        <v>93.5</v>
      </c>
      <c r="G46" s="8">
        <f t="shared" si="3"/>
        <v>93</v>
      </c>
      <c r="H46" s="8">
        <f t="shared" si="3"/>
        <v>93</v>
      </c>
      <c r="I46" s="8">
        <f t="shared" si="3"/>
        <v>93</v>
      </c>
      <c r="J46" s="8">
        <f t="shared" si="3"/>
        <v>93.5</v>
      </c>
      <c r="K46" s="8">
        <f t="shared" si="3"/>
        <v>89.8</v>
      </c>
      <c r="L46" s="8">
        <f t="shared" si="3"/>
        <v>94.6</v>
      </c>
    </row>
    <row r="52" ht="16" customHeight="true" spans="9:10">
      <c r="I52" s="14" t="s">
        <v>80</v>
      </c>
      <c r="J52" s="15">
        <f>(SUM(C46:L46)-MAX(C46:L46)-MIN(C46:L46))/8</f>
        <v>93.2</v>
      </c>
    </row>
    <row r="53" spans="9:10">
      <c r="I53" s="14"/>
      <c r="J53" s="15"/>
    </row>
    <row r="54" spans="9:10">
      <c r="I54" s="16" t="s">
        <v>81</v>
      </c>
      <c r="J54" s="17" t="str">
        <f>IF(J52&lt;80,"不通过",IF(AND(J52&lt;85,J52&gt;=80),"通过",IF(AND(J52&lt;95,J52&gt;=85),"良好","优秀")))</f>
        <v>良好</v>
      </c>
    </row>
    <row r="55" spans="9:10">
      <c r="I55" s="16"/>
      <c r="J55" s="17"/>
    </row>
  </sheetData>
  <mergeCells count="5">
    <mergeCell ref="A1:L1"/>
    <mergeCell ref="I52:I53"/>
    <mergeCell ref="I54:I55"/>
    <mergeCell ref="J52:J53"/>
    <mergeCell ref="J54:J55"/>
  </mergeCells>
  <printOptions horizontalCentered="true"/>
  <pageMargins left="0.314583333333333" right="0.314583333333333" top="0.354166666666667" bottom="0.236111111111111" header="0.275" footer="0.196527777777778"/>
  <pageSetup paperSize="9" scale="9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15"/>
    <pageSetUpPr fitToPage="true"/>
  </sheetPr>
  <dimension ref="A1:M23"/>
  <sheetViews>
    <sheetView view="pageBreakPreview" zoomScale="85" zoomScaleNormal="100" zoomScaleSheetLayoutView="85" workbookViewId="0">
      <selection activeCell="I1" sqref="I1"/>
    </sheetView>
  </sheetViews>
  <sheetFormatPr defaultColWidth="9" defaultRowHeight="18.75"/>
  <cols>
    <col min="1" max="1" width="3.80833333333333" style="19" customWidth="true"/>
    <col min="2" max="2" width="4.85" style="19" customWidth="true"/>
    <col min="3" max="3" width="30.2833333333333" style="19" customWidth="true"/>
    <col min="4" max="4" width="9.40833333333333" style="19" customWidth="true"/>
    <col min="5" max="13" width="8.63333333333333" style="19" customWidth="true"/>
    <col min="14" max="16384" width="9" style="19"/>
  </cols>
  <sheetData>
    <row r="1" s="18" customFormat="true" ht="45" customHeight="true" spans="1:13">
      <c r="A1" s="20" t="s">
        <v>33</v>
      </c>
      <c r="B1" s="20" t="s">
        <v>34</v>
      </c>
      <c r="C1" s="20" t="s">
        <v>2</v>
      </c>
      <c r="D1" s="21" t="s">
        <v>35</v>
      </c>
      <c r="E1" s="21" t="s">
        <v>36</v>
      </c>
      <c r="F1" s="21" t="s">
        <v>37</v>
      </c>
      <c r="G1" s="21" t="s">
        <v>38</v>
      </c>
      <c r="H1" s="21" t="s">
        <v>39</v>
      </c>
      <c r="I1" s="21" t="s">
        <v>40</v>
      </c>
      <c r="J1" s="21" t="s">
        <v>41</v>
      </c>
      <c r="K1" s="21" t="s">
        <v>42</v>
      </c>
      <c r="L1" s="21" t="s">
        <v>43</v>
      </c>
      <c r="M1" s="21" t="s">
        <v>44</v>
      </c>
    </row>
    <row r="2" ht="59" customHeight="true" spans="1:13">
      <c r="A2" s="22" t="s">
        <v>45</v>
      </c>
      <c r="B2" s="23">
        <v>1</v>
      </c>
      <c r="C2" s="24" t="s">
        <v>46</v>
      </c>
      <c r="D2" s="25"/>
      <c r="E2" s="25"/>
      <c r="F2" s="25"/>
      <c r="G2" s="25"/>
      <c r="H2" s="25"/>
      <c r="I2" s="25"/>
      <c r="J2" s="25"/>
      <c r="K2" s="25"/>
      <c r="L2" s="25"/>
      <c r="M2" s="25"/>
    </row>
    <row r="3" ht="60" customHeight="true" spans="1:13">
      <c r="A3" s="26"/>
      <c r="B3" s="23">
        <v>2</v>
      </c>
      <c r="C3" s="24" t="s">
        <v>47</v>
      </c>
      <c r="D3" s="25"/>
      <c r="E3" s="25"/>
      <c r="F3" s="25"/>
      <c r="G3" s="25"/>
      <c r="H3" s="25"/>
      <c r="I3" s="25"/>
      <c r="J3" s="25"/>
      <c r="K3" s="25"/>
      <c r="L3" s="25"/>
      <c r="M3" s="25"/>
    </row>
    <row r="4" ht="64" customHeight="true" spans="1:13">
      <c r="A4" s="26"/>
      <c r="B4" s="23">
        <v>3</v>
      </c>
      <c r="C4" s="27" t="s">
        <v>48</v>
      </c>
      <c r="D4" s="25"/>
      <c r="E4" s="25"/>
      <c r="F4" s="25"/>
      <c r="G4" s="25"/>
      <c r="H4" s="25"/>
      <c r="I4" s="25"/>
      <c r="J4" s="25"/>
      <c r="K4" s="25"/>
      <c r="L4" s="25"/>
      <c r="M4" s="25"/>
    </row>
    <row r="5" ht="62" customHeight="true" spans="1:13">
      <c r="A5" s="26"/>
      <c r="B5" s="23">
        <v>4</v>
      </c>
      <c r="C5" s="24" t="s">
        <v>49</v>
      </c>
      <c r="D5" s="25"/>
      <c r="E5" s="25"/>
      <c r="F5" s="25"/>
      <c r="G5" s="25"/>
      <c r="H5" s="25"/>
      <c r="I5" s="25"/>
      <c r="J5" s="25"/>
      <c r="K5" s="25"/>
      <c r="L5" s="25"/>
      <c r="M5" s="25"/>
    </row>
    <row r="6" ht="79" customHeight="true" spans="1:13">
      <c r="A6" s="26"/>
      <c r="B6" s="23">
        <v>5</v>
      </c>
      <c r="C6" s="27" t="s">
        <v>50</v>
      </c>
      <c r="D6" s="25"/>
      <c r="E6" s="25"/>
      <c r="F6" s="25"/>
      <c r="G6" s="25"/>
      <c r="H6" s="25"/>
      <c r="I6" s="25"/>
      <c r="J6" s="25"/>
      <c r="K6" s="25"/>
      <c r="L6" s="25"/>
      <c r="M6" s="25"/>
    </row>
    <row r="7" ht="79" customHeight="true" spans="1:13">
      <c r="A7" s="26"/>
      <c r="B7" s="23">
        <v>6</v>
      </c>
      <c r="C7" s="27" t="s">
        <v>51</v>
      </c>
      <c r="D7" s="25"/>
      <c r="E7" s="25"/>
      <c r="F7" s="25"/>
      <c r="G7" s="25"/>
      <c r="H7" s="25"/>
      <c r="I7" s="25"/>
      <c r="J7" s="25"/>
      <c r="K7" s="25"/>
      <c r="L7" s="25"/>
      <c r="M7" s="25"/>
    </row>
    <row r="8" ht="60" customHeight="true" spans="1:13">
      <c r="A8" s="26"/>
      <c r="B8" s="23">
        <v>7</v>
      </c>
      <c r="C8" s="27" t="s">
        <v>52</v>
      </c>
      <c r="D8" s="25"/>
      <c r="E8" s="25"/>
      <c r="F8" s="25"/>
      <c r="G8" s="25"/>
      <c r="H8" s="25"/>
      <c r="I8" s="25"/>
      <c r="J8" s="25"/>
      <c r="K8" s="25"/>
      <c r="L8" s="25"/>
      <c r="M8" s="25"/>
    </row>
    <row r="9" ht="60" customHeight="true" spans="1:13">
      <c r="A9" s="26"/>
      <c r="B9" s="23">
        <v>8</v>
      </c>
      <c r="C9" s="27" t="s">
        <v>53</v>
      </c>
      <c r="D9" s="25"/>
      <c r="E9" s="25"/>
      <c r="F9" s="25"/>
      <c r="G9" s="25"/>
      <c r="H9" s="25"/>
      <c r="I9" s="25"/>
      <c r="J9" s="25"/>
      <c r="K9" s="25"/>
      <c r="L9" s="25"/>
      <c r="M9" s="25"/>
    </row>
    <row r="10" ht="60" customHeight="true" spans="1:13">
      <c r="A10" s="26"/>
      <c r="B10" s="23">
        <v>9</v>
      </c>
      <c r="C10" s="27" t="s">
        <v>54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11" ht="60" customHeight="true" spans="1:13">
      <c r="A11" s="28"/>
      <c r="B11" s="23">
        <v>10</v>
      </c>
      <c r="C11" s="27" t="s">
        <v>55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ht="60" customHeight="true" spans="1:13">
      <c r="A12" s="22" t="s">
        <v>56</v>
      </c>
      <c r="B12" s="23">
        <v>1</v>
      </c>
      <c r="C12" s="29"/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ht="60" customHeight="true" spans="1:13">
      <c r="A13" s="28"/>
      <c r="B13" s="23">
        <v>2</v>
      </c>
      <c r="C13" s="27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ht="60" customHeight="true" spans="1:13">
      <c r="A14" s="22" t="s">
        <v>57</v>
      </c>
      <c r="B14" s="23">
        <v>1</v>
      </c>
      <c r="C14" s="27"/>
      <c r="D14" s="25"/>
      <c r="E14" s="25"/>
      <c r="F14" s="25"/>
      <c r="G14" s="25"/>
      <c r="H14" s="25"/>
      <c r="I14" s="25"/>
      <c r="J14" s="25"/>
      <c r="K14" s="25"/>
      <c r="L14" s="25"/>
      <c r="M14" s="25"/>
    </row>
    <row r="15" ht="60" customHeight="true" spans="1:13">
      <c r="A15" s="26"/>
      <c r="B15" s="23">
        <v>2</v>
      </c>
      <c r="C15" s="27"/>
      <c r="D15" s="25"/>
      <c r="E15" s="25"/>
      <c r="F15" s="25"/>
      <c r="G15" s="25"/>
      <c r="H15" s="25"/>
      <c r="I15" s="25"/>
      <c r="J15" s="25"/>
      <c r="K15" s="25"/>
      <c r="L15" s="25"/>
      <c r="M15" s="25"/>
    </row>
    <row r="16" ht="60" customHeight="true" spans="1:13">
      <c r="A16" s="26"/>
      <c r="B16" s="23">
        <v>3</v>
      </c>
      <c r="C16" s="27"/>
      <c r="D16" s="25"/>
      <c r="E16" s="25"/>
      <c r="F16" s="25"/>
      <c r="G16" s="25"/>
      <c r="H16" s="25"/>
      <c r="I16" s="25"/>
      <c r="J16" s="25"/>
      <c r="K16" s="25"/>
      <c r="L16" s="25"/>
      <c r="M16" s="25"/>
    </row>
    <row r="17" ht="60" customHeight="true" spans="1:13">
      <c r="A17" s="26"/>
      <c r="B17" s="23">
        <v>4</v>
      </c>
      <c r="C17" s="27"/>
      <c r="D17" s="25"/>
      <c r="E17" s="25"/>
      <c r="F17" s="25"/>
      <c r="G17" s="25"/>
      <c r="H17" s="25"/>
      <c r="I17" s="25"/>
      <c r="J17" s="25"/>
      <c r="K17" s="25"/>
      <c r="L17" s="25"/>
      <c r="M17" s="25"/>
    </row>
    <row r="18" ht="60" customHeight="true" spans="1:13">
      <c r="A18" s="26"/>
      <c r="B18" s="23">
        <v>5</v>
      </c>
      <c r="C18" s="27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ht="60" customHeight="true" spans="1:13">
      <c r="A19" s="26"/>
      <c r="B19" s="23">
        <v>6</v>
      </c>
      <c r="C19" s="27"/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0" ht="60" customHeight="true" spans="1:13">
      <c r="A20" s="26"/>
      <c r="B20" s="23">
        <v>7</v>
      </c>
      <c r="C20" s="27"/>
      <c r="D20" s="25"/>
      <c r="E20" s="25"/>
      <c r="F20" s="25"/>
      <c r="G20" s="25"/>
      <c r="H20" s="25"/>
      <c r="I20" s="25"/>
      <c r="J20" s="25"/>
      <c r="K20" s="25"/>
      <c r="L20" s="25"/>
      <c r="M20" s="25"/>
    </row>
    <row r="21" ht="60" customHeight="true" spans="1:13">
      <c r="A21" s="26"/>
      <c r="B21" s="23">
        <v>8</v>
      </c>
      <c r="C21" s="27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ht="60" customHeight="true" spans="1:13">
      <c r="A22" s="26"/>
      <c r="B22" s="23">
        <v>9</v>
      </c>
      <c r="C22" s="27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ht="60" customHeight="true" spans="1:13">
      <c r="A23" s="28"/>
      <c r="B23" s="23">
        <v>10</v>
      </c>
      <c r="C23" s="27"/>
      <c r="D23" s="25"/>
      <c r="E23" s="25"/>
      <c r="F23" s="25"/>
      <c r="G23" s="25"/>
      <c r="H23" s="25"/>
      <c r="I23" s="25"/>
      <c r="J23" s="25"/>
      <c r="K23" s="25"/>
      <c r="L23" s="25"/>
      <c r="M23" s="25"/>
    </row>
  </sheetData>
  <mergeCells count="3">
    <mergeCell ref="A2:A11"/>
    <mergeCell ref="A12:A13"/>
    <mergeCell ref="A14:A23"/>
  </mergeCells>
  <printOptions horizontalCentered="true"/>
  <pageMargins left="0.314583333333333" right="0.314583333333333" top="0.354166666666667" bottom="0.236111111111111" header="0.275" footer="0.196527777777778"/>
  <pageSetup paperSize="9" scale="78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6"/>
    <pageSetUpPr fitToPage="true"/>
  </sheetPr>
  <dimension ref="A1:M55"/>
  <sheetViews>
    <sheetView view="pageBreakPreview" zoomScale="70" zoomScaleNormal="100" zoomScaleSheetLayoutView="70" workbookViewId="0">
      <pane xSplit="2" ySplit="2" topLeftCell="C15" activePane="bottomRight" state="frozen"/>
      <selection/>
      <selection pane="topRight"/>
      <selection pane="bottomLeft"/>
      <selection pane="bottomRight" activeCell="L45" sqref="L45"/>
    </sheetView>
  </sheetViews>
  <sheetFormatPr defaultColWidth="9" defaultRowHeight="13.5"/>
  <cols>
    <col min="2" max="2" width="10.6666666666667" customWidth="true"/>
    <col min="3" max="12" width="13.5583333333333" customWidth="true"/>
  </cols>
  <sheetData>
    <row r="1" ht="19.5" spans="1:12">
      <c r="A1" s="2" t="s">
        <v>99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37.95" customHeight="true" spans="1:12">
      <c r="A2" s="3" t="s">
        <v>59</v>
      </c>
      <c r="B2" s="4" t="s">
        <v>60</v>
      </c>
      <c r="C2" s="5" t="s">
        <v>61</v>
      </c>
      <c r="D2" s="5" t="s">
        <v>62</v>
      </c>
      <c r="E2" s="5" t="s">
        <v>63</v>
      </c>
      <c r="F2" s="5" t="s">
        <v>64</v>
      </c>
      <c r="G2" s="5" t="s">
        <v>65</v>
      </c>
      <c r="H2" s="13" t="s">
        <v>66</v>
      </c>
      <c r="I2" s="5" t="s">
        <v>67</v>
      </c>
      <c r="J2" s="13" t="s">
        <v>68</v>
      </c>
      <c r="K2" s="5" t="s">
        <v>69</v>
      </c>
      <c r="L2" s="13" t="s">
        <v>69</v>
      </c>
    </row>
    <row r="3" s="1" customFormat="true" ht="24" customHeight="true" spans="1:13">
      <c r="A3" s="6">
        <v>1.1</v>
      </c>
      <c r="B3" s="7">
        <v>3</v>
      </c>
      <c r="C3" s="8">
        <v>3</v>
      </c>
      <c r="D3" s="8">
        <v>3</v>
      </c>
      <c r="E3" s="8">
        <v>3</v>
      </c>
      <c r="F3" s="8">
        <v>3</v>
      </c>
      <c r="G3" s="8">
        <v>3</v>
      </c>
      <c r="H3" s="8">
        <v>3</v>
      </c>
      <c r="I3" s="8">
        <v>3</v>
      </c>
      <c r="J3" s="8">
        <v>3</v>
      </c>
      <c r="K3" s="8">
        <v>3</v>
      </c>
      <c r="L3" s="8">
        <v>3</v>
      </c>
      <c r="M3" s="1" t="str">
        <f t="shared" ref="M3:M24" si="0">IF(C3-B3&lt;=0,"","有问题")</f>
        <v/>
      </c>
    </row>
    <row r="4" s="1" customFormat="true" ht="24" customHeight="true" spans="1:13">
      <c r="A4" s="6">
        <v>1.2</v>
      </c>
      <c r="B4" s="7">
        <v>3</v>
      </c>
      <c r="C4" s="8">
        <v>3</v>
      </c>
      <c r="D4" s="8">
        <v>3</v>
      </c>
      <c r="E4" s="8">
        <v>3</v>
      </c>
      <c r="F4" s="8">
        <v>3</v>
      </c>
      <c r="G4" s="8">
        <v>3</v>
      </c>
      <c r="H4" s="8">
        <v>3</v>
      </c>
      <c r="I4" s="8">
        <v>3</v>
      </c>
      <c r="J4" s="8">
        <v>3</v>
      </c>
      <c r="K4" s="8">
        <v>3</v>
      </c>
      <c r="L4" s="8">
        <v>3</v>
      </c>
      <c r="M4" s="1" t="str">
        <f t="shared" si="0"/>
        <v/>
      </c>
    </row>
    <row r="5" s="1" customFormat="true" ht="24" customHeight="true" spans="1:13">
      <c r="A5" s="6">
        <v>1.3</v>
      </c>
      <c r="B5" s="7">
        <v>3</v>
      </c>
      <c r="C5" s="8">
        <v>3</v>
      </c>
      <c r="D5" s="8">
        <v>3</v>
      </c>
      <c r="E5" s="8">
        <v>3</v>
      </c>
      <c r="F5" s="8">
        <v>3</v>
      </c>
      <c r="G5" s="8">
        <v>3</v>
      </c>
      <c r="H5" s="8">
        <v>3</v>
      </c>
      <c r="I5" s="8">
        <v>3</v>
      </c>
      <c r="J5" s="8">
        <v>3</v>
      </c>
      <c r="K5" s="8">
        <v>3</v>
      </c>
      <c r="L5" s="8">
        <v>3</v>
      </c>
      <c r="M5" s="1" t="str">
        <f t="shared" si="0"/>
        <v/>
      </c>
    </row>
    <row r="6" s="1" customFormat="true" ht="24" customHeight="true" spans="1:13">
      <c r="A6" s="6">
        <v>2.1</v>
      </c>
      <c r="B6" s="7">
        <v>3</v>
      </c>
      <c r="C6" s="8">
        <v>2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2</v>
      </c>
      <c r="L6" s="8">
        <v>3</v>
      </c>
      <c r="M6" s="1" t="str">
        <f t="shared" si="0"/>
        <v/>
      </c>
    </row>
    <row r="7" s="1" customFormat="true" ht="24" customHeight="true" spans="1:13">
      <c r="A7" s="6">
        <v>2.2</v>
      </c>
      <c r="B7" s="7">
        <v>3</v>
      </c>
      <c r="C7" s="8">
        <v>3</v>
      </c>
      <c r="D7" s="8">
        <v>3</v>
      </c>
      <c r="E7" s="8">
        <v>3</v>
      </c>
      <c r="F7" s="8">
        <v>3</v>
      </c>
      <c r="G7" s="8">
        <v>3</v>
      </c>
      <c r="H7" s="8">
        <v>3</v>
      </c>
      <c r="I7" s="8">
        <v>3</v>
      </c>
      <c r="J7" s="8">
        <v>3</v>
      </c>
      <c r="K7" s="8">
        <v>3</v>
      </c>
      <c r="L7" s="8">
        <v>3</v>
      </c>
      <c r="M7" s="1" t="str">
        <f t="shared" si="0"/>
        <v/>
      </c>
    </row>
    <row r="8" s="1" customFormat="true" ht="24" customHeight="true" spans="1:13">
      <c r="A8" s="6">
        <v>3.1</v>
      </c>
      <c r="B8" s="7">
        <v>3</v>
      </c>
      <c r="C8" s="8">
        <v>3</v>
      </c>
      <c r="D8" s="8">
        <v>3</v>
      </c>
      <c r="E8" s="8">
        <v>3</v>
      </c>
      <c r="F8" s="8">
        <v>3</v>
      </c>
      <c r="G8" s="8">
        <v>3</v>
      </c>
      <c r="H8" s="8">
        <v>3</v>
      </c>
      <c r="I8" s="8">
        <v>3</v>
      </c>
      <c r="J8" s="8">
        <v>3</v>
      </c>
      <c r="K8" s="8">
        <v>3</v>
      </c>
      <c r="L8" s="8">
        <v>3</v>
      </c>
      <c r="M8" s="1" t="str">
        <f t="shared" si="0"/>
        <v/>
      </c>
    </row>
    <row r="9" s="1" customFormat="true" ht="24" customHeight="true" spans="1:13">
      <c r="A9" s="6">
        <v>3.2</v>
      </c>
      <c r="B9" s="7">
        <v>3</v>
      </c>
      <c r="C9" s="8">
        <v>3</v>
      </c>
      <c r="D9" s="8">
        <v>3</v>
      </c>
      <c r="E9" s="8">
        <v>3</v>
      </c>
      <c r="F9" s="8">
        <v>3</v>
      </c>
      <c r="G9" s="8">
        <v>3</v>
      </c>
      <c r="H9" s="8">
        <v>3</v>
      </c>
      <c r="I9" s="8">
        <v>3</v>
      </c>
      <c r="J9" s="8">
        <v>3</v>
      </c>
      <c r="K9" s="8">
        <v>3</v>
      </c>
      <c r="L9" s="8">
        <v>3</v>
      </c>
      <c r="M9" s="1" t="str">
        <f t="shared" si="0"/>
        <v/>
      </c>
    </row>
    <row r="10" s="1" customFormat="true" ht="24" customHeight="true" spans="1:13">
      <c r="A10" s="6">
        <v>4.1</v>
      </c>
      <c r="B10" s="7">
        <v>3</v>
      </c>
      <c r="C10" s="8">
        <v>3</v>
      </c>
      <c r="D10" s="8">
        <v>3</v>
      </c>
      <c r="E10" s="8">
        <v>3</v>
      </c>
      <c r="F10" s="8">
        <v>3</v>
      </c>
      <c r="G10" s="8">
        <v>3</v>
      </c>
      <c r="H10" s="8">
        <v>3</v>
      </c>
      <c r="I10" s="8">
        <v>3</v>
      </c>
      <c r="J10" s="8">
        <v>3</v>
      </c>
      <c r="K10" s="8">
        <v>3</v>
      </c>
      <c r="L10" s="8">
        <v>3</v>
      </c>
      <c r="M10" s="1" t="str">
        <f t="shared" si="0"/>
        <v/>
      </c>
    </row>
    <row r="11" s="1" customFormat="true" ht="24" customHeight="true" spans="1:13">
      <c r="A11" s="6">
        <v>4.2</v>
      </c>
      <c r="B11" s="7">
        <v>2</v>
      </c>
      <c r="C11" s="8">
        <v>2</v>
      </c>
      <c r="D11" s="8">
        <v>2</v>
      </c>
      <c r="E11" s="8">
        <v>2</v>
      </c>
      <c r="F11" s="8">
        <v>2</v>
      </c>
      <c r="G11" s="8">
        <v>2</v>
      </c>
      <c r="H11" s="8">
        <v>2</v>
      </c>
      <c r="I11" s="8">
        <v>2</v>
      </c>
      <c r="J11" s="8">
        <v>2</v>
      </c>
      <c r="K11" s="8">
        <v>2</v>
      </c>
      <c r="L11" s="8">
        <v>2</v>
      </c>
      <c r="M11" s="1" t="str">
        <f t="shared" si="0"/>
        <v/>
      </c>
    </row>
    <row r="12" s="1" customFormat="true" ht="24" customHeight="true" spans="1:13">
      <c r="A12" s="6">
        <v>4.3</v>
      </c>
      <c r="B12" s="7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0</v>
      </c>
      <c r="L12" s="8">
        <v>0.5</v>
      </c>
      <c r="M12" s="1" t="str">
        <f t="shared" si="0"/>
        <v/>
      </c>
    </row>
    <row r="13" s="1" customFormat="true" ht="24" customHeight="true" spans="1:13">
      <c r="A13" s="6">
        <v>5.1</v>
      </c>
      <c r="B13" s="7">
        <v>3</v>
      </c>
      <c r="C13" s="8">
        <v>3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3</v>
      </c>
      <c r="K13" s="8">
        <v>3</v>
      </c>
      <c r="L13" s="8">
        <v>3</v>
      </c>
      <c r="M13" s="1" t="str">
        <f t="shared" si="0"/>
        <v/>
      </c>
    </row>
    <row r="14" s="1" customFormat="true" ht="24" customHeight="true" spans="1:13">
      <c r="A14" s="6">
        <v>5.2</v>
      </c>
      <c r="B14" s="7">
        <v>2</v>
      </c>
      <c r="C14" s="8">
        <v>2</v>
      </c>
      <c r="D14" s="8">
        <v>2</v>
      </c>
      <c r="E14" s="8">
        <v>2</v>
      </c>
      <c r="F14" s="8">
        <v>2</v>
      </c>
      <c r="G14" s="8">
        <v>2</v>
      </c>
      <c r="H14" s="8">
        <v>2</v>
      </c>
      <c r="I14" s="8">
        <v>1</v>
      </c>
      <c r="J14" s="8">
        <v>2</v>
      </c>
      <c r="K14" s="8">
        <v>2</v>
      </c>
      <c r="L14" s="8">
        <v>2</v>
      </c>
      <c r="M14" s="1" t="str">
        <f t="shared" si="0"/>
        <v/>
      </c>
    </row>
    <row r="15" s="1" customFormat="true" ht="24" customHeight="true" spans="1:13">
      <c r="A15" s="6">
        <v>5.3</v>
      </c>
      <c r="B15" s="7">
        <v>2</v>
      </c>
      <c r="C15" s="8">
        <v>2</v>
      </c>
      <c r="D15" s="8">
        <v>2</v>
      </c>
      <c r="E15" s="8">
        <v>2</v>
      </c>
      <c r="F15" s="8">
        <v>2</v>
      </c>
      <c r="G15" s="8">
        <v>2</v>
      </c>
      <c r="H15" s="8">
        <v>2</v>
      </c>
      <c r="I15" s="8">
        <v>1</v>
      </c>
      <c r="J15" s="8">
        <v>2</v>
      </c>
      <c r="K15" s="8">
        <v>2</v>
      </c>
      <c r="L15" s="8">
        <v>2</v>
      </c>
      <c r="M15" s="1" t="str">
        <f t="shared" si="0"/>
        <v/>
      </c>
    </row>
    <row r="16" s="1" customFormat="true" ht="24" customHeight="true" spans="1:13">
      <c r="A16" s="6">
        <v>5.4</v>
      </c>
      <c r="B16" s="7">
        <v>2</v>
      </c>
      <c r="C16" s="8">
        <v>2</v>
      </c>
      <c r="D16" s="8">
        <v>2</v>
      </c>
      <c r="E16" s="8">
        <v>2</v>
      </c>
      <c r="F16" s="8">
        <v>2</v>
      </c>
      <c r="G16" s="8">
        <v>2</v>
      </c>
      <c r="H16" s="8">
        <v>2</v>
      </c>
      <c r="I16" s="8">
        <v>2</v>
      </c>
      <c r="J16" s="8">
        <v>2</v>
      </c>
      <c r="K16" s="8">
        <v>2</v>
      </c>
      <c r="L16" s="8">
        <v>2</v>
      </c>
      <c r="M16" s="1" t="str">
        <f t="shared" si="0"/>
        <v/>
      </c>
    </row>
    <row r="17" s="1" customFormat="true" ht="24" customHeight="true" spans="1:13">
      <c r="A17" s="6">
        <v>6.1</v>
      </c>
      <c r="B17" s="7">
        <v>1</v>
      </c>
      <c r="C17" s="8">
        <v>0.5</v>
      </c>
      <c r="D17" s="8">
        <v>0.5</v>
      </c>
      <c r="E17" s="8">
        <v>0.5</v>
      </c>
      <c r="F17" s="8">
        <v>1</v>
      </c>
      <c r="G17" s="8">
        <v>1</v>
      </c>
      <c r="H17" s="8">
        <v>0.5</v>
      </c>
      <c r="I17" s="8">
        <v>0.5</v>
      </c>
      <c r="J17" s="8">
        <v>0.5</v>
      </c>
      <c r="K17" s="8">
        <v>1</v>
      </c>
      <c r="L17" s="8">
        <v>1</v>
      </c>
      <c r="M17" s="1" t="str">
        <f t="shared" si="0"/>
        <v/>
      </c>
    </row>
    <row r="18" s="1" customFormat="true" ht="24" customHeight="true" spans="1:13">
      <c r="A18" s="6">
        <v>6.2</v>
      </c>
      <c r="B18" s="7">
        <v>1</v>
      </c>
      <c r="C18" s="8">
        <v>0.5</v>
      </c>
      <c r="D18" s="8">
        <v>0.5</v>
      </c>
      <c r="E18" s="8">
        <v>0.5</v>
      </c>
      <c r="F18" s="8">
        <v>1</v>
      </c>
      <c r="G18" s="8">
        <v>1</v>
      </c>
      <c r="H18" s="8">
        <v>0.5</v>
      </c>
      <c r="I18" s="8">
        <v>1</v>
      </c>
      <c r="J18" s="8">
        <v>0.5</v>
      </c>
      <c r="K18" s="8">
        <v>1</v>
      </c>
      <c r="L18" s="8">
        <v>1</v>
      </c>
      <c r="M18" s="1" t="str">
        <f t="shared" si="0"/>
        <v/>
      </c>
    </row>
    <row r="19" s="1" customFormat="true" ht="24" customHeight="true" spans="1:13">
      <c r="A19" s="6">
        <v>6.3</v>
      </c>
      <c r="B19" s="7">
        <v>1</v>
      </c>
      <c r="C19" s="8">
        <v>1</v>
      </c>
      <c r="D19" s="8">
        <v>1</v>
      </c>
      <c r="E19" s="8">
        <v>0.5</v>
      </c>
      <c r="F19" s="8">
        <v>1</v>
      </c>
      <c r="G19" s="8">
        <v>1</v>
      </c>
      <c r="H19" s="8">
        <v>0.5</v>
      </c>
      <c r="I19" s="8">
        <v>1</v>
      </c>
      <c r="J19" s="8">
        <v>0.5</v>
      </c>
      <c r="K19" s="8">
        <v>0.5</v>
      </c>
      <c r="L19" s="8">
        <v>1</v>
      </c>
      <c r="M19" s="1" t="str">
        <f t="shared" si="0"/>
        <v/>
      </c>
    </row>
    <row r="20" s="1" customFormat="true" ht="24" customHeight="true" spans="1:13">
      <c r="A20" s="6">
        <v>7.1</v>
      </c>
      <c r="B20" s="7">
        <v>2</v>
      </c>
      <c r="C20" s="8">
        <v>1</v>
      </c>
      <c r="D20" s="8">
        <v>1</v>
      </c>
      <c r="E20" s="8">
        <v>1</v>
      </c>
      <c r="F20" s="8">
        <v>1</v>
      </c>
      <c r="G20" s="8">
        <v>1</v>
      </c>
      <c r="H20" s="8">
        <v>1</v>
      </c>
      <c r="I20" s="8">
        <v>1</v>
      </c>
      <c r="J20" s="8">
        <v>1</v>
      </c>
      <c r="K20" s="8">
        <v>1</v>
      </c>
      <c r="L20" s="8">
        <v>1</v>
      </c>
      <c r="M20" s="1" t="str">
        <f t="shared" si="0"/>
        <v/>
      </c>
    </row>
    <row r="21" s="1" customFormat="true" ht="24" customHeight="true" spans="1:13">
      <c r="A21" s="6">
        <v>7.2</v>
      </c>
      <c r="B21" s="7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1</v>
      </c>
      <c r="M21" s="1" t="str">
        <f t="shared" si="0"/>
        <v/>
      </c>
    </row>
    <row r="22" s="1" customFormat="true" ht="24" customHeight="true" spans="1:13">
      <c r="A22" s="6">
        <v>7.3</v>
      </c>
      <c r="B22" s="7">
        <v>2</v>
      </c>
      <c r="C22" s="8">
        <v>2</v>
      </c>
      <c r="D22" s="8">
        <v>2</v>
      </c>
      <c r="E22" s="8">
        <v>2</v>
      </c>
      <c r="F22" s="8">
        <v>2</v>
      </c>
      <c r="G22" s="8">
        <v>2</v>
      </c>
      <c r="H22" s="8">
        <v>2</v>
      </c>
      <c r="I22" s="8">
        <v>2</v>
      </c>
      <c r="J22" s="8">
        <v>2</v>
      </c>
      <c r="K22" s="8">
        <v>2</v>
      </c>
      <c r="L22" s="8">
        <v>2</v>
      </c>
      <c r="M22" s="1" t="str">
        <f t="shared" si="0"/>
        <v/>
      </c>
    </row>
    <row r="23" s="1" customFormat="true" ht="24" customHeight="true" spans="1:13">
      <c r="A23" s="6">
        <v>7.4</v>
      </c>
      <c r="B23" s="7">
        <v>2</v>
      </c>
      <c r="C23" s="8">
        <v>1.5</v>
      </c>
      <c r="D23" s="8">
        <v>1.5</v>
      </c>
      <c r="E23" s="8">
        <v>1.5</v>
      </c>
      <c r="F23" s="8">
        <v>1.5</v>
      </c>
      <c r="G23" s="8">
        <v>1.5</v>
      </c>
      <c r="H23" s="8">
        <v>1.5</v>
      </c>
      <c r="I23" s="8">
        <v>1.5</v>
      </c>
      <c r="J23" s="8">
        <v>1.5</v>
      </c>
      <c r="K23" s="8">
        <v>1.5</v>
      </c>
      <c r="L23" s="8">
        <v>1.5</v>
      </c>
      <c r="M23" s="1" t="str">
        <f t="shared" si="0"/>
        <v/>
      </c>
    </row>
    <row r="24" s="1" customFormat="true" ht="24" customHeight="true" spans="1:13">
      <c r="A24" s="6">
        <v>8.1</v>
      </c>
      <c r="B24" s="7">
        <v>2</v>
      </c>
      <c r="C24" s="8">
        <v>2</v>
      </c>
      <c r="D24" s="8">
        <v>2</v>
      </c>
      <c r="E24" s="8">
        <v>2</v>
      </c>
      <c r="F24" s="8">
        <v>2</v>
      </c>
      <c r="G24" s="8">
        <v>2</v>
      </c>
      <c r="H24" s="8">
        <v>2</v>
      </c>
      <c r="I24" s="8">
        <v>2</v>
      </c>
      <c r="J24" s="8">
        <v>2</v>
      </c>
      <c r="K24" s="8">
        <v>2</v>
      </c>
      <c r="L24" s="8">
        <v>2</v>
      </c>
      <c r="M24" s="1" t="str">
        <f t="shared" si="0"/>
        <v/>
      </c>
    </row>
    <row r="25" s="1" customFormat="true" ht="24" customHeight="true" spans="1:12">
      <c r="A25" s="6">
        <v>8.2</v>
      </c>
      <c r="B25" s="7">
        <v>2</v>
      </c>
      <c r="C25" s="8">
        <v>2</v>
      </c>
      <c r="D25" s="8">
        <v>2</v>
      </c>
      <c r="E25" s="8">
        <v>2</v>
      </c>
      <c r="F25" s="8">
        <v>2</v>
      </c>
      <c r="G25" s="8">
        <v>2</v>
      </c>
      <c r="H25" s="8">
        <v>2</v>
      </c>
      <c r="I25" s="8">
        <v>2</v>
      </c>
      <c r="J25" s="8">
        <v>2</v>
      </c>
      <c r="K25" s="8">
        <v>2</v>
      </c>
      <c r="L25" s="8">
        <v>2</v>
      </c>
    </row>
    <row r="26" s="1" customFormat="true" ht="24" customHeight="true" spans="1:13">
      <c r="A26" s="3" t="s">
        <v>59</v>
      </c>
      <c r="B26" s="9" t="s">
        <v>60</v>
      </c>
      <c r="C26" s="10" t="s">
        <v>70</v>
      </c>
      <c r="D26" s="11" t="s">
        <v>71</v>
      </c>
      <c r="E26" s="11" t="s">
        <v>72</v>
      </c>
      <c r="F26" s="3" t="s">
        <v>73</v>
      </c>
      <c r="G26" s="3" t="s">
        <v>74</v>
      </c>
      <c r="H26" s="10" t="s">
        <v>75</v>
      </c>
      <c r="I26" s="3" t="s">
        <v>76</v>
      </c>
      <c r="J26" s="10" t="s">
        <v>77</v>
      </c>
      <c r="K26" s="3" t="s">
        <v>78</v>
      </c>
      <c r="L26" s="10" t="s">
        <v>78</v>
      </c>
      <c r="M26" s="1" t="str">
        <f>IF(C25-B25&lt;=0,"","有问题")</f>
        <v/>
      </c>
    </row>
    <row r="27" s="1" customFormat="true" ht="24" customHeight="true" spans="1:13">
      <c r="A27" s="6">
        <v>8.3</v>
      </c>
      <c r="B27" s="7">
        <v>3</v>
      </c>
      <c r="C27" s="8">
        <v>2</v>
      </c>
      <c r="D27" s="8">
        <v>2</v>
      </c>
      <c r="E27" s="8">
        <v>2</v>
      </c>
      <c r="F27" s="8">
        <v>2</v>
      </c>
      <c r="G27" s="8">
        <v>2</v>
      </c>
      <c r="H27" s="8">
        <v>2</v>
      </c>
      <c r="I27" s="8">
        <v>2</v>
      </c>
      <c r="J27" s="8">
        <v>2</v>
      </c>
      <c r="K27" s="8">
        <v>2</v>
      </c>
      <c r="L27" s="8">
        <v>2</v>
      </c>
      <c r="M27" s="1" t="str">
        <f t="shared" ref="M27:M30" si="1">IF(C29-B27&lt;=0,"","有问题")</f>
        <v/>
      </c>
    </row>
    <row r="28" s="1" customFormat="true" ht="24" customHeight="true" spans="1:13">
      <c r="A28" s="6">
        <v>9.1</v>
      </c>
      <c r="B28" s="7">
        <v>2</v>
      </c>
      <c r="C28" s="8">
        <v>2</v>
      </c>
      <c r="D28" s="8">
        <v>2</v>
      </c>
      <c r="E28" s="8">
        <v>2</v>
      </c>
      <c r="F28" s="8">
        <v>2</v>
      </c>
      <c r="G28" s="8">
        <v>2</v>
      </c>
      <c r="H28" s="8">
        <v>2</v>
      </c>
      <c r="I28" s="8">
        <v>2</v>
      </c>
      <c r="J28" s="8">
        <v>2</v>
      </c>
      <c r="K28" s="8">
        <v>2</v>
      </c>
      <c r="L28" s="8">
        <v>2</v>
      </c>
      <c r="M28" s="1" t="str">
        <f t="shared" si="1"/>
        <v/>
      </c>
    </row>
    <row r="29" s="1" customFormat="true" ht="24" customHeight="true" spans="1:13">
      <c r="A29" s="6">
        <v>9.2</v>
      </c>
      <c r="B29" s="7">
        <v>2</v>
      </c>
      <c r="C29" s="8">
        <v>2</v>
      </c>
      <c r="D29" s="8">
        <v>2</v>
      </c>
      <c r="E29" s="8">
        <v>2</v>
      </c>
      <c r="F29" s="8">
        <v>2</v>
      </c>
      <c r="G29" s="8">
        <v>2</v>
      </c>
      <c r="H29" s="8">
        <v>2</v>
      </c>
      <c r="I29" s="8">
        <v>2</v>
      </c>
      <c r="J29" s="8">
        <v>2</v>
      </c>
      <c r="K29" s="8">
        <v>2</v>
      </c>
      <c r="L29" s="8">
        <v>2</v>
      </c>
      <c r="M29" s="1" t="str">
        <f t="shared" si="1"/>
        <v/>
      </c>
    </row>
    <row r="30" s="1" customFormat="true" ht="24" customHeight="true" spans="1:13">
      <c r="A30" s="6">
        <v>10.1</v>
      </c>
      <c r="B30" s="7">
        <v>1</v>
      </c>
      <c r="C30" s="8">
        <v>1</v>
      </c>
      <c r="D30" s="8">
        <v>1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1</v>
      </c>
      <c r="L30" s="8">
        <v>1</v>
      </c>
      <c r="M30" s="1" t="str">
        <f t="shared" si="1"/>
        <v/>
      </c>
    </row>
    <row r="31" s="1" customFormat="true" ht="24" customHeight="true" spans="1:12">
      <c r="A31" s="6">
        <v>10.2</v>
      </c>
      <c r="B31" s="7">
        <v>1</v>
      </c>
      <c r="C31" s="8">
        <v>1</v>
      </c>
      <c r="D31" s="8">
        <v>1</v>
      </c>
      <c r="E31" s="8">
        <v>1</v>
      </c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8">
        <v>1</v>
      </c>
      <c r="L31" s="8">
        <v>1</v>
      </c>
    </row>
    <row r="32" s="1" customFormat="true" ht="24" customHeight="true" spans="1:12">
      <c r="A32" s="6">
        <v>10.3</v>
      </c>
      <c r="B32" s="7">
        <v>1</v>
      </c>
      <c r="C32" s="8">
        <v>1</v>
      </c>
      <c r="D32" s="8">
        <v>1</v>
      </c>
      <c r="E32" s="8">
        <v>1</v>
      </c>
      <c r="F32" s="8">
        <v>1</v>
      </c>
      <c r="G32" s="8">
        <v>1</v>
      </c>
      <c r="H32" s="8">
        <v>1</v>
      </c>
      <c r="I32" s="8">
        <v>1</v>
      </c>
      <c r="J32" s="8">
        <v>1</v>
      </c>
      <c r="K32" s="8">
        <v>1</v>
      </c>
      <c r="L32" s="8">
        <v>1</v>
      </c>
    </row>
    <row r="33" s="1" customFormat="true" ht="24" customHeight="true" spans="1:13">
      <c r="A33" s="6">
        <v>11.1</v>
      </c>
      <c r="B33" s="7">
        <v>2</v>
      </c>
      <c r="C33" s="8">
        <v>2</v>
      </c>
      <c r="D33" s="8">
        <v>2</v>
      </c>
      <c r="E33" s="8">
        <v>2</v>
      </c>
      <c r="F33" s="8">
        <v>2</v>
      </c>
      <c r="G33" s="8">
        <v>2</v>
      </c>
      <c r="H33" s="8">
        <v>2</v>
      </c>
      <c r="I33" s="8">
        <v>2</v>
      </c>
      <c r="J33" s="8">
        <v>2</v>
      </c>
      <c r="K33" s="8">
        <v>2</v>
      </c>
      <c r="L33" s="8">
        <v>2</v>
      </c>
      <c r="M33" s="1" t="str">
        <f t="shared" ref="M33:M45" si="2">IF(C33-B33&lt;=0,"","有问题")</f>
        <v/>
      </c>
    </row>
    <row r="34" s="1" customFormat="true" ht="24" customHeight="true" spans="1:13">
      <c r="A34" s="6">
        <v>11.2</v>
      </c>
      <c r="B34" s="7">
        <v>2</v>
      </c>
      <c r="C34" s="8">
        <v>2</v>
      </c>
      <c r="D34" s="8">
        <v>2</v>
      </c>
      <c r="E34" s="8">
        <v>2</v>
      </c>
      <c r="F34" s="8">
        <v>2</v>
      </c>
      <c r="G34" s="8">
        <v>2</v>
      </c>
      <c r="H34" s="8">
        <v>2</v>
      </c>
      <c r="I34" s="8">
        <v>2</v>
      </c>
      <c r="J34" s="8">
        <v>2</v>
      </c>
      <c r="K34" s="8">
        <v>2</v>
      </c>
      <c r="L34" s="8">
        <v>2</v>
      </c>
      <c r="M34" s="1" t="str">
        <f t="shared" si="2"/>
        <v/>
      </c>
    </row>
    <row r="35" s="1" customFormat="true" ht="24" customHeight="true" spans="1:13">
      <c r="A35" s="6">
        <v>12.1</v>
      </c>
      <c r="B35" s="7">
        <v>6</v>
      </c>
      <c r="C35" s="8">
        <v>6</v>
      </c>
      <c r="D35" s="8">
        <v>6</v>
      </c>
      <c r="E35" s="8">
        <v>6</v>
      </c>
      <c r="F35" s="8">
        <v>6</v>
      </c>
      <c r="G35" s="8">
        <v>6</v>
      </c>
      <c r="H35" s="8">
        <v>6</v>
      </c>
      <c r="I35" s="8">
        <v>6</v>
      </c>
      <c r="J35" s="8">
        <v>6</v>
      </c>
      <c r="K35" s="8">
        <v>6</v>
      </c>
      <c r="L35" s="8">
        <v>6</v>
      </c>
      <c r="M35" s="1" t="str">
        <f t="shared" si="2"/>
        <v/>
      </c>
    </row>
    <row r="36" s="1" customFormat="true" ht="24" customHeight="true" spans="1:13">
      <c r="A36" s="6">
        <v>12.2</v>
      </c>
      <c r="B36" s="7">
        <v>2</v>
      </c>
      <c r="C36" s="8">
        <v>1</v>
      </c>
      <c r="D36" s="8">
        <v>2</v>
      </c>
      <c r="E36" s="8">
        <v>1</v>
      </c>
      <c r="F36" s="8">
        <v>1</v>
      </c>
      <c r="G36" s="8">
        <v>1</v>
      </c>
      <c r="H36" s="8">
        <v>2</v>
      </c>
      <c r="I36" s="8">
        <v>1</v>
      </c>
      <c r="J36" s="8">
        <v>1</v>
      </c>
      <c r="K36" s="8">
        <v>1</v>
      </c>
      <c r="L36" s="8">
        <v>1</v>
      </c>
      <c r="M36" s="1" t="str">
        <f t="shared" si="2"/>
        <v/>
      </c>
    </row>
    <row r="37" s="1" customFormat="true" ht="24" customHeight="true" spans="1:13">
      <c r="A37" s="6">
        <v>13.1</v>
      </c>
      <c r="B37" s="7">
        <v>2</v>
      </c>
      <c r="C37" s="8">
        <v>0</v>
      </c>
      <c r="D37" s="8">
        <v>1.5</v>
      </c>
      <c r="E37" s="8">
        <v>1.5</v>
      </c>
      <c r="F37" s="8">
        <v>1.5</v>
      </c>
      <c r="G37" s="8">
        <v>1.5</v>
      </c>
      <c r="H37" s="8">
        <v>1.5</v>
      </c>
      <c r="I37" s="8">
        <v>1.5</v>
      </c>
      <c r="J37" s="8">
        <v>1.5</v>
      </c>
      <c r="K37" s="8">
        <v>0</v>
      </c>
      <c r="L37" s="8">
        <v>1.5</v>
      </c>
      <c r="M37" s="1" t="str">
        <f t="shared" si="2"/>
        <v/>
      </c>
    </row>
    <row r="38" s="1" customFormat="true" ht="24" customHeight="true" spans="1:13">
      <c r="A38" s="6">
        <v>13.2</v>
      </c>
      <c r="B38" s="7">
        <v>2</v>
      </c>
      <c r="C38" s="8">
        <v>2</v>
      </c>
      <c r="D38" s="8">
        <v>2</v>
      </c>
      <c r="E38" s="8">
        <v>2</v>
      </c>
      <c r="F38" s="8">
        <v>2</v>
      </c>
      <c r="G38" s="8">
        <v>2</v>
      </c>
      <c r="H38" s="8">
        <v>2</v>
      </c>
      <c r="I38" s="8">
        <v>2</v>
      </c>
      <c r="J38" s="8">
        <v>2</v>
      </c>
      <c r="K38" s="8">
        <v>2</v>
      </c>
      <c r="L38" s="8">
        <v>2</v>
      </c>
      <c r="M38" s="1" t="str">
        <f t="shared" si="2"/>
        <v/>
      </c>
    </row>
    <row r="39" s="1" customFormat="true" ht="24" customHeight="true" spans="1:13">
      <c r="A39" s="6">
        <v>14.1</v>
      </c>
      <c r="B39" s="7">
        <v>3</v>
      </c>
      <c r="C39" s="8">
        <v>3</v>
      </c>
      <c r="D39" s="8">
        <v>3</v>
      </c>
      <c r="E39" s="8">
        <v>3</v>
      </c>
      <c r="F39" s="8">
        <v>3</v>
      </c>
      <c r="G39" s="8">
        <v>3</v>
      </c>
      <c r="H39" s="8">
        <v>3</v>
      </c>
      <c r="I39" s="8">
        <v>3</v>
      </c>
      <c r="J39" s="8">
        <v>3</v>
      </c>
      <c r="K39" s="8">
        <v>3</v>
      </c>
      <c r="L39" s="8">
        <v>3</v>
      </c>
      <c r="M39" s="1" t="str">
        <f t="shared" si="2"/>
        <v/>
      </c>
    </row>
    <row r="40" s="1" customFormat="true" ht="24" customHeight="true" spans="1:13">
      <c r="A40" s="6">
        <v>15.1</v>
      </c>
      <c r="B40" s="7">
        <v>3</v>
      </c>
      <c r="C40" s="8">
        <v>3</v>
      </c>
      <c r="D40" s="8">
        <v>3</v>
      </c>
      <c r="E40" s="8">
        <v>3</v>
      </c>
      <c r="F40" s="8">
        <v>3</v>
      </c>
      <c r="G40" s="8">
        <v>3</v>
      </c>
      <c r="H40" s="8">
        <v>3</v>
      </c>
      <c r="I40" s="8">
        <v>3</v>
      </c>
      <c r="J40" s="8">
        <v>3</v>
      </c>
      <c r="K40" s="8">
        <v>3</v>
      </c>
      <c r="L40" s="8">
        <v>3</v>
      </c>
      <c r="M40" s="1" t="str">
        <f t="shared" si="2"/>
        <v/>
      </c>
    </row>
    <row r="41" s="1" customFormat="true" ht="24" customHeight="true" spans="1:13">
      <c r="A41" s="6">
        <v>15.2</v>
      </c>
      <c r="B41" s="7">
        <v>4</v>
      </c>
      <c r="C41" s="8">
        <v>4</v>
      </c>
      <c r="D41" s="8">
        <v>4</v>
      </c>
      <c r="E41" s="8">
        <v>4</v>
      </c>
      <c r="F41" s="8">
        <v>4</v>
      </c>
      <c r="G41" s="8">
        <v>4</v>
      </c>
      <c r="H41" s="8">
        <v>4</v>
      </c>
      <c r="I41" s="8">
        <v>4</v>
      </c>
      <c r="J41" s="8">
        <v>4</v>
      </c>
      <c r="K41" s="8">
        <v>4</v>
      </c>
      <c r="L41" s="8">
        <v>4</v>
      </c>
      <c r="M41" s="1" t="str">
        <f t="shared" si="2"/>
        <v/>
      </c>
    </row>
    <row r="42" s="1" customFormat="true" ht="24" customHeight="true" spans="1:13">
      <c r="A42" s="6">
        <v>15.3</v>
      </c>
      <c r="B42" s="7">
        <v>4</v>
      </c>
      <c r="C42" s="8">
        <v>4</v>
      </c>
      <c r="D42" s="8">
        <v>4</v>
      </c>
      <c r="E42" s="8">
        <v>4</v>
      </c>
      <c r="F42" s="8">
        <v>4</v>
      </c>
      <c r="G42" s="8">
        <v>4</v>
      </c>
      <c r="H42" s="8">
        <v>4</v>
      </c>
      <c r="I42" s="8">
        <v>4</v>
      </c>
      <c r="J42" s="8">
        <v>4</v>
      </c>
      <c r="K42" s="8">
        <v>4</v>
      </c>
      <c r="L42" s="8">
        <v>4</v>
      </c>
      <c r="M42" s="1" t="str">
        <f t="shared" si="2"/>
        <v/>
      </c>
    </row>
    <row r="43" s="1" customFormat="true" ht="24" customHeight="true" spans="1:13">
      <c r="A43" s="6">
        <v>16.1</v>
      </c>
      <c r="B43" s="7">
        <v>4</v>
      </c>
      <c r="C43" s="8">
        <v>4</v>
      </c>
      <c r="D43" s="8">
        <v>4</v>
      </c>
      <c r="E43" s="8">
        <v>4</v>
      </c>
      <c r="F43" s="8">
        <v>4</v>
      </c>
      <c r="G43" s="8">
        <v>4</v>
      </c>
      <c r="H43" s="8">
        <v>4</v>
      </c>
      <c r="I43" s="8">
        <v>4</v>
      </c>
      <c r="J43" s="8">
        <v>4</v>
      </c>
      <c r="K43" s="8">
        <v>4</v>
      </c>
      <c r="L43" s="8">
        <v>4</v>
      </c>
      <c r="M43" s="1" t="str">
        <f t="shared" si="2"/>
        <v/>
      </c>
    </row>
    <row r="44" s="1" customFormat="true" ht="24" customHeight="true" spans="1:13">
      <c r="A44" s="6">
        <v>17.1</v>
      </c>
      <c r="B44" s="7">
        <v>3</v>
      </c>
      <c r="C44" s="8">
        <v>2</v>
      </c>
      <c r="D44" s="8">
        <v>2</v>
      </c>
      <c r="E44" s="8">
        <v>2</v>
      </c>
      <c r="F44" s="8">
        <v>2</v>
      </c>
      <c r="G44" s="8">
        <v>2</v>
      </c>
      <c r="H44" s="8">
        <v>2</v>
      </c>
      <c r="I44" s="8">
        <v>2</v>
      </c>
      <c r="J44" s="8">
        <v>2</v>
      </c>
      <c r="K44" s="8">
        <v>2</v>
      </c>
      <c r="L44" s="8">
        <v>2</v>
      </c>
      <c r="M44" s="1" t="str">
        <f t="shared" si="2"/>
        <v/>
      </c>
    </row>
    <row r="45" s="1" customFormat="true" ht="24" customHeight="true" spans="1:13">
      <c r="A45" s="6">
        <v>17.2</v>
      </c>
      <c r="B45" s="7">
        <v>3</v>
      </c>
      <c r="C45" s="8">
        <v>3</v>
      </c>
      <c r="D45" s="8">
        <v>3</v>
      </c>
      <c r="E45" s="8">
        <v>2</v>
      </c>
      <c r="F45" s="8">
        <v>3</v>
      </c>
      <c r="G45" s="8">
        <v>2</v>
      </c>
      <c r="H45" s="8">
        <v>2</v>
      </c>
      <c r="I45" s="8">
        <v>3</v>
      </c>
      <c r="J45" s="8">
        <v>2</v>
      </c>
      <c r="K45" s="8">
        <v>2</v>
      </c>
      <c r="L45" s="8">
        <v>2.5</v>
      </c>
      <c r="M45" s="1" t="str">
        <f t="shared" si="2"/>
        <v/>
      </c>
    </row>
    <row r="46" s="1" customFormat="true" ht="24" customHeight="true" spans="1:12">
      <c r="A46" s="6" t="s">
        <v>79</v>
      </c>
      <c r="B46" s="12">
        <v>100</v>
      </c>
      <c r="C46" s="8">
        <f t="shared" ref="C46:L46" si="3">SUM(C3:C45)</f>
        <v>91.5</v>
      </c>
      <c r="D46" s="8">
        <f t="shared" si="3"/>
        <v>95</v>
      </c>
      <c r="E46" s="8">
        <f t="shared" si="3"/>
        <v>92.5</v>
      </c>
      <c r="F46" s="8">
        <f t="shared" si="3"/>
        <v>95</v>
      </c>
      <c r="G46" s="8">
        <f t="shared" si="3"/>
        <v>94</v>
      </c>
      <c r="H46" s="8">
        <f t="shared" si="3"/>
        <v>93.5</v>
      </c>
      <c r="I46" s="8">
        <f t="shared" si="3"/>
        <v>92.5</v>
      </c>
      <c r="J46" s="8">
        <f t="shared" si="3"/>
        <v>92.5</v>
      </c>
      <c r="K46" s="8">
        <f t="shared" si="3"/>
        <v>90</v>
      </c>
      <c r="L46" s="8">
        <f t="shared" si="3"/>
        <v>94</v>
      </c>
    </row>
    <row r="52" ht="16" customHeight="true" spans="9:10">
      <c r="I52" s="14" t="s">
        <v>80</v>
      </c>
      <c r="J52" s="15">
        <f>(SUM(C46:L46)-MAX(C46:L46)-MIN(C46:L46))/8</f>
        <v>93.1875</v>
      </c>
    </row>
    <row r="53" spans="9:10">
      <c r="I53" s="14"/>
      <c r="J53" s="15"/>
    </row>
    <row r="54" spans="9:10">
      <c r="I54" s="16" t="s">
        <v>81</v>
      </c>
      <c r="J54" s="17" t="str">
        <f>IF(J52&lt;80,"不通过",IF(AND(J52&lt;85,J52&gt;=80),"通过",IF(AND(J52&lt;95,J52&gt;=85),"良好","优秀")))</f>
        <v>良好</v>
      </c>
    </row>
    <row r="55" spans="9:10">
      <c r="I55" s="16"/>
      <c r="J55" s="17"/>
    </row>
  </sheetData>
  <mergeCells count="5">
    <mergeCell ref="A1:L1"/>
    <mergeCell ref="I52:I53"/>
    <mergeCell ref="I54:I55"/>
    <mergeCell ref="J52:J53"/>
    <mergeCell ref="J54:J55"/>
  </mergeCells>
  <printOptions horizontalCentered="true"/>
  <pageMargins left="0.314583333333333" right="0.314583333333333" top="0.354166666666667" bottom="0.236111111111111" header="0.275" footer="0.196527777777778"/>
  <pageSetup paperSize="9" scale="93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6"/>
    <pageSetUpPr fitToPage="true"/>
  </sheetPr>
  <dimension ref="A1:M55"/>
  <sheetViews>
    <sheetView view="pageBreakPreview" zoomScale="70" zoomScaleNormal="100" zoomScaleSheetLayoutView="70" workbookViewId="0">
      <pane xSplit="2" ySplit="2" topLeftCell="C3" activePane="bottomRight" state="frozen"/>
      <selection/>
      <selection pane="topRight"/>
      <selection pane="bottomLeft"/>
      <selection pane="bottomRight" activeCell="C9" sqref="C9"/>
    </sheetView>
  </sheetViews>
  <sheetFormatPr defaultColWidth="9" defaultRowHeight="13.5"/>
  <cols>
    <col min="2" max="2" width="10.6666666666667" customWidth="true"/>
    <col min="3" max="12" width="13.5583333333333" customWidth="true"/>
  </cols>
  <sheetData>
    <row r="1" ht="19.5" spans="1:12">
      <c r="A1" s="2" t="s">
        <v>100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37.95" customHeight="true" spans="1:12">
      <c r="A2" s="3" t="s">
        <v>59</v>
      </c>
      <c r="B2" s="4" t="s">
        <v>60</v>
      </c>
      <c r="C2" s="5" t="s">
        <v>61</v>
      </c>
      <c r="D2" s="5" t="s">
        <v>62</v>
      </c>
      <c r="E2" s="5" t="s">
        <v>63</v>
      </c>
      <c r="F2" s="5" t="s">
        <v>64</v>
      </c>
      <c r="G2" s="5" t="s">
        <v>65</v>
      </c>
      <c r="H2" s="13" t="s">
        <v>66</v>
      </c>
      <c r="I2" s="5" t="s">
        <v>67</v>
      </c>
      <c r="J2" s="13" t="s">
        <v>68</v>
      </c>
      <c r="K2" s="5" t="s">
        <v>69</v>
      </c>
      <c r="L2" s="13" t="s">
        <v>69</v>
      </c>
    </row>
    <row r="3" s="1" customFormat="true" ht="24" customHeight="true" spans="1:13">
      <c r="A3" s="6">
        <v>1.1</v>
      </c>
      <c r="B3" s="7">
        <v>3</v>
      </c>
      <c r="C3" s="8">
        <v>3</v>
      </c>
      <c r="D3" s="8">
        <v>3</v>
      </c>
      <c r="E3" s="8">
        <v>3</v>
      </c>
      <c r="F3" s="8">
        <v>3</v>
      </c>
      <c r="G3" s="8">
        <v>3</v>
      </c>
      <c r="H3" s="8">
        <v>3</v>
      </c>
      <c r="I3" s="8">
        <v>3</v>
      </c>
      <c r="J3" s="8">
        <v>3</v>
      </c>
      <c r="K3" s="8">
        <v>3</v>
      </c>
      <c r="L3" s="8">
        <v>3</v>
      </c>
      <c r="M3" s="1" t="str">
        <f t="shared" ref="M3:M24" si="0">IF(C3-B3&lt;=0,"","有问题")</f>
        <v/>
      </c>
    </row>
    <row r="4" s="1" customFormat="true" ht="24" customHeight="true" spans="1:13">
      <c r="A4" s="6">
        <v>1.2</v>
      </c>
      <c r="B4" s="7">
        <v>3</v>
      </c>
      <c r="C4" s="8">
        <v>3</v>
      </c>
      <c r="D4" s="8">
        <v>3</v>
      </c>
      <c r="E4" s="8">
        <v>3</v>
      </c>
      <c r="F4" s="8">
        <v>3</v>
      </c>
      <c r="G4" s="8">
        <v>3</v>
      </c>
      <c r="H4" s="8">
        <v>3</v>
      </c>
      <c r="I4" s="8">
        <v>3</v>
      </c>
      <c r="J4" s="8">
        <v>3</v>
      </c>
      <c r="K4" s="8">
        <v>3</v>
      </c>
      <c r="L4" s="8">
        <v>3</v>
      </c>
      <c r="M4" s="1" t="str">
        <f t="shared" si="0"/>
        <v/>
      </c>
    </row>
    <row r="5" s="1" customFormat="true" ht="24" customHeight="true" spans="1:13">
      <c r="A5" s="6">
        <v>1.3</v>
      </c>
      <c r="B5" s="7">
        <v>3</v>
      </c>
      <c r="C5" s="8">
        <v>3</v>
      </c>
      <c r="D5" s="8">
        <v>3</v>
      </c>
      <c r="E5" s="8">
        <v>3</v>
      </c>
      <c r="F5" s="8">
        <v>3</v>
      </c>
      <c r="G5" s="8">
        <v>3</v>
      </c>
      <c r="H5" s="8">
        <v>3</v>
      </c>
      <c r="I5" s="8">
        <v>3</v>
      </c>
      <c r="J5" s="8">
        <v>3</v>
      </c>
      <c r="K5" s="8">
        <v>3</v>
      </c>
      <c r="L5" s="8">
        <v>3</v>
      </c>
      <c r="M5" s="1" t="str">
        <f t="shared" si="0"/>
        <v/>
      </c>
    </row>
    <row r="6" s="1" customFormat="true" ht="24" customHeight="true" spans="1:13">
      <c r="A6" s="6">
        <v>2.1</v>
      </c>
      <c r="B6" s="7">
        <v>3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2.5</v>
      </c>
      <c r="K6" s="8">
        <v>2</v>
      </c>
      <c r="L6" s="8">
        <v>2.5</v>
      </c>
      <c r="M6" s="1" t="str">
        <f t="shared" si="0"/>
        <v/>
      </c>
    </row>
    <row r="7" s="1" customFormat="true" ht="24" customHeight="true" spans="1:13">
      <c r="A7" s="6">
        <v>2.2</v>
      </c>
      <c r="B7" s="7">
        <v>3</v>
      </c>
      <c r="C7" s="8">
        <v>3</v>
      </c>
      <c r="D7" s="8">
        <v>3</v>
      </c>
      <c r="E7" s="8">
        <v>3</v>
      </c>
      <c r="F7" s="8">
        <v>3</v>
      </c>
      <c r="G7" s="8">
        <v>3</v>
      </c>
      <c r="H7" s="8">
        <v>2</v>
      </c>
      <c r="I7" s="8">
        <v>3</v>
      </c>
      <c r="J7" s="8">
        <v>3</v>
      </c>
      <c r="K7" s="8">
        <v>3</v>
      </c>
      <c r="L7" s="8">
        <v>3</v>
      </c>
      <c r="M7" s="1" t="str">
        <f t="shared" si="0"/>
        <v/>
      </c>
    </row>
    <row r="8" s="1" customFormat="true" ht="24" customHeight="true" spans="1:13">
      <c r="A8" s="6">
        <v>3.1</v>
      </c>
      <c r="B8" s="7">
        <v>3</v>
      </c>
      <c r="C8" s="8">
        <v>3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1" t="str">
        <f t="shared" si="0"/>
        <v/>
      </c>
    </row>
    <row r="9" s="1" customFormat="true" ht="24" customHeight="true" spans="1:13">
      <c r="A9" s="6">
        <v>3.2</v>
      </c>
      <c r="B9" s="7">
        <v>3</v>
      </c>
      <c r="C9" s="8">
        <v>1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1" t="str">
        <f t="shared" si="0"/>
        <v/>
      </c>
    </row>
    <row r="10" s="1" customFormat="true" ht="24" customHeight="true" spans="1:13">
      <c r="A10" s="6">
        <v>4.1</v>
      </c>
      <c r="B10" s="7">
        <v>3</v>
      </c>
      <c r="C10" s="8">
        <v>1</v>
      </c>
      <c r="D10" s="8">
        <v>1</v>
      </c>
      <c r="E10" s="8">
        <v>1</v>
      </c>
      <c r="F10" s="8">
        <v>1</v>
      </c>
      <c r="G10" s="8">
        <v>1</v>
      </c>
      <c r="H10" s="8">
        <v>1</v>
      </c>
      <c r="I10" s="8">
        <v>1</v>
      </c>
      <c r="J10" s="8">
        <v>1</v>
      </c>
      <c r="K10" s="8">
        <v>1</v>
      </c>
      <c r="L10" s="8">
        <v>1</v>
      </c>
      <c r="M10" s="1" t="str">
        <f t="shared" si="0"/>
        <v/>
      </c>
    </row>
    <row r="11" s="1" customFormat="true" ht="24" customHeight="true" spans="1:13">
      <c r="A11" s="6">
        <v>4.2</v>
      </c>
      <c r="B11" s="7">
        <v>2</v>
      </c>
      <c r="C11" s="8">
        <v>2</v>
      </c>
      <c r="D11" s="8">
        <v>2</v>
      </c>
      <c r="E11" s="8">
        <v>2</v>
      </c>
      <c r="F11" s="8">
        <v>2</v>
      </c>
      <c r="G11" s="8">
        <v>2</v>
      </c>
      <c r="H11" s="8">
        <v>2</v>
      </c>
      <c r="I11" s="8">
        <v>2</v>
      </c>
      <c r="J11" s="8">
        <v>1.5</v>
      </c>
      <c r="K11" s="8">
        <v>2</v>
      </c>
      <c r="L11" s="8">
        <v>2</v>
      </c>
      <c r="M11" s="1" t="str">
        <f t="shared" si="0"/>
        <v/>
      </c>
    </row>
    <row r="12" s="1" customFormat="true" ht="24" customHeight="true" spans="1:13">
      <c r="A12" s="6">
        <v>4.3</v>
      </c>
      <c r="B12" s="7">
        <v>1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" t="str">
        <f t="shared" si="0"/>
        <v/>
      </c>
    </row>
    <row r="13" s="1" customFormat="true" ht="24" customHeight="true" spans="1:13">
      <c r="A13" s="6">
        <v>5.1</v>
      </c>
      <c r="B13" s="7">
        <v>3</v>
      </c>
      <c r="C13" s="8">
        <v>2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3</v>
      </c>
      <c r="K13" s="8">
        <v>2</v>
      </c>
      <c r="L13" s="8">
        <v>3</v>
      </c>
      <c r="M13" s="1" t="str">
        <f t="shared" si="0"/>
        <v/>
      </c>
    </row>
    <row r="14" s="1" customFormat="true" ht="24" customHeight="true" spans="1:13">
      <c r="A14" s="6">
        <v>5.2</v>
      </c>
      <c r="B14" s="7">
        <v>2</v>
      </c>
      <c r="C14" s="8">
        <v>1</v>
      </c>
      <c r="D14" s="8">
        <v>2</v>
      </c>
      <c r="E14" s="8">
        <v>1</v>
      </c>
      <c r="F14" s="8">
        <v>1</v>
      </c>
      <c r="G14" s="8">
        <v>1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1" t="str">
        <f t="shared" si="0"/>
        <v/>
      </c>
    </row>
    <row r="15" s="1" customFormat="true" ht="24" customHeight="true" spans="1:13">
      <c r="A15" s="6">
        <v>5.3</v>
      </c>
      <c r="B15" s="7">
        <v>2</v>
      </c>
      <c r="C15" s="8">
        <v>2</v>
      </c>
      <c r="D15" s="8">
        <v>2</v>
      </c>
      <c r="E15" s="8">
        <v>2</v>
      </c>
      <c r="F15" s="8">
        <v>2</v>
      </c>
      <c r="G15" s="8">
        <v>2</v>
      </c>
      <c r="H15" s="8">
        <v>2</v>
      </c>
      <c r="I15" s="8">
        <v>2</v>
      </c>
      <c r="J15" s="8">
        <v>2</v>
      </c>
      <c r="K15" s="8">
        <v>2</v>
      </c>
      <c r="L15" s="8">
        <v>2</v>
      </c>
      <c r="M15" s="1" t="str">
        <f t="shared" si="0"/>
        <v/>
      </c>
    </row>
    <row r="16" s="1" customFormat="true" ht="24" customHeight="true" spans="1:13">
      <c r="A16" s="6">
        <v>5.4</v>
      </c>
      <c r="B16" s="7">
        <v>2</v>
      </c>
      <c r="C16" s="8">
        <v>2</v>
      </c>
      <c r="D16" s="8">
        <v>2</v>
      </c>
      <c r="E16" s="8">
        <v>2</v>
      </c>
      <c r="F16" s="8">
        <v>2</v>
      </c>
      <c r="G16" s="8">
        <v>2</v>
      </c>
      <c r="H16" s="8">
        <v>2</v>
      </c>
      <c r="I16" s="8">
        <v>2</v>
      </c>
      <c r="J16" s="8">
        <v>2</v>
      </c>
      <c r="K16" s="8">
        <v>2</v>
      </c>
      <c r="L16" s="8">
        <v>2</v>
      </c>
      <c r="M16" s="1" t="str">
        <f t="shared" si="0"/>
        <v/>
      </c>
    </row>
    <row r="17" s="1" customFormat="true" ht="24" customHeight="true" spans="1:13">
      <c r="A17" s="6">
        <v>6.1</v>
      </c>
      <c r="B17" s="7">
        <v>1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1" t="str">
        <f t="shared" si="0"/>
        <v/>
      </c>
    </row>
    <row r="18" s="1" customFormat="true" ht="24" customHeight="true" spans="1:13">
      <c r="A18" s="6">
        <v>6.2</v>
      </c>
      <c r="B18" s="7">
        <v>1</v>
      </c>
      <c r="C18" s="8">
        <v>0.5</v>
      </c>
      <c r="D18" s="8">
        <v>0.5</v>
      </c>
      <c r="E18" s="8">
        <v>1</v>
      </c>
      <c r="F18" s="8">
        <v>1</v>
      </c>
      <c r="G18" s="8">
        <v>1</v>
      </c>
      <c r="H18" s="8">
        <v>0.5</v>
      </c>
      <c r="I18" s="8">
        <v>1</v>
      </c>
      <c r="J18" s="8">
        <v>0.5</v>
      </c>
      <c r="K18" s="8">
        <v>0.5</v>
      </c>
      <c r="L18" s="8">
        <v>1</v>
      </c>
      <c r="M18" s="1" t="str">
        <f t="shared" si="0"/>
        <v/>
      </c>
    </row>
    <row r="19" s="1" customFormat="true" ht="24" customHeight="true" spans="1:13">
      <c r="A19" s="6">
        <v>6.3</v>
      </c>
      <c r="B19" s="7">
        <v>1</v>
      </c>
      <c r="C19" s="8">
        <v>0.5</v>
      </c>
      <c r="D19" s="8">
        <v>0</v>
      </c>
      <c r="E19" s="8">
        <v>0</v>
      </c>
      <c r="F19" s="8">
        <v>0.5</v>
      </c>
      <c r="G19" s="8">
        <v>0</v>
      </c>
      <c r="H19" s="8">
        <v>0</v>
      </c>
      <c r="I19" s="8">
        <v>0</v>
      </c>
      <c r="J19" s="8">
        <v>0</v>
      </c>
      <c r="K19" s="8">
        <v>0.5</v>
      </c>
      <c r="L19" s="8">
        <v>0.5</v>
      </c>
      <c r="M19" s="1" t="str">
        <f t="shared" si="0"/>
        <v/>
      </c>
    </row>
    <row r="20" s="1" customFormat="true" ht="24" customHeight="true" spans="1:13">
      <c r="A20" s="6">
        <v>7.1</v>
      </c>
      <c r="B20" s="7">
        <v>2</v>
      </c>
      <c r="C20" s="8">
        <v>2</v>
      </c>
      <c r="D20" s="8">
        <v>2</v>
      </c>
      <c r="E20" s="8">
        <v>2</v>
      </c>
      <c r="F20" s="8">
        <v>2</v>
      </c>
      <c r="G20" s="8">
        <v>2</v>
      </c>
      <c r="H20" s="8">
        <v>2</v>
      </c>
      <c r="I20" s="8">
        <v>2</v>
      </c>
      <c r="J20" s="8">
        <v>2</v>
      </c>
      <c r="K20" s="8">
        <v>1.5</v>
      </c>
      <c r="L20" s="8">
        <v>2</v>
      </c>
      <c r="M20" s="1" t="str">
        <f t="shared" si="0"/>
        <v/>
      </c>
    </row>
    <row r="21" s="1" customFormat="true" ht="24" customHeight="true" spans="1:13">
      <c r="A21" s="6">
        <v>7.2</v>
      </c>
      <c r="B21" s="7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1</v>
      </c>
      <c r="M21" s="1" t="str">
        <f t="shared" si="0"/>
        <v/>
      </c>
    </row>
    <row r="22" s="1" customFormat="true" ht="24" customHeight="true" spans="1:13">
      <c r="A22" s="6">
        <v>7.3</v>
      </c>
      <c r="B22" s="7">
        <v>2</v>
      </c>
      <c r="C22" s="8">
        <v>2</v>
      </c>
      <c r="D22" s="8">
        <v>2</v>
      </c>
      <c r="E22" s="8">
        <v>2</v>
      </c>
      <c r="F22" s="8">
        <v>2</v>
      </c>
      <c r="G22" s="8">
        <v>2</v>
      </c>
      <c r="H22" s="8">
        <v>2</v>
      </c>
      <c r="I22" s="8">
        <v>2</v>
      </c>
      <c r="J22" s="8">
        <v>2</v>
      </c>
      <c r="K22" s="8">
        <v>2</v>
      </c>
      <c r="L22" s="8">
        <v>2</v>
      </c>
      <c r="M22" s="1" t="str">
        <f t="shared" si="0"/>
        <v/>
      </c>
    </row>
    <row r="23" s="1" customFormat="true" ht="24" customHeight="true" spans="1:13">
      <c r="A23" s="6">
        <v>7.4</v>
      </c>
      <c r="B23" s="7">
        <v>2</v>
      </c>
      <c r="C23" s="8">
        <v>2</v>
      </c>
      <c r="D23" s="8">
        <v>2</v>
      </c>
      <c r="E23" s="8">
        <v>2</v>
      </c>
      <c r="F23" s="8">
        <v>2</v>
      </c>
      <c r="G23" s="8">
        <v>2</v>
      </c>
      <c r="H23" s="8">
        <v>2</v>
      </c>
      <c r="I23" s="8">
        <v>2</v>
      </c>
      <c r="J23" s="8">
        <v>2</v>
      </c>
      <c r="K23" s="8">
        <v>2</v>
      </c>
      <c r="L23" s="8">
        <v>2</v>
      </c>
      <c r="M23" s="1" t="str">
        <f t="shared" si="0"/>
        <v/>
      </c>
    </row>
    <row r="24" s="1" customFormat="true" ht="24" customHeight="true" spans="1:13">
      <c r="A24" s="6">
        <v>8.1</v>
      </c>
      <c r="B24" s="7">
        <v>2</v>
      </c>
      <c r="C24" s="8">
        <v>2</v>
      </c>
      <c r="D24" s="8">
        <v>2</v>
      </c>
      <c r="E24" s="8">
        <v>2</v>
      </c>
      <c r="F24" s="8">
        <v>2</v>
      </c>
      <c r="G24" s="8">
        <v>2</v>
      </c>
      <c r="H24" s="8">
        <v>2</v>
      </c>
      <c r="I24" s="8">
        <v>2</v>
      </c>
      <c r="J24" s="8">
        <v>2</v>
      </c>
      <c r="K24" s="8">
        <v>2</v>
      </c>
      <c r="L24" s="8">
        <v>2</v>
      </c>
      <c r="M24" s="1" t="str">
        <f t="shared" si="0"/>
        <v/>
      </c>
    </row>
    <row r="25" s="1" customFormat="true" ht="24" customHeight="true" spans="1:12">
      <c r="A25" s="6">
        <v>8.2</v>
      </c>
      <c r="B25" s="7">
        <v>2</v>
      </c>
      <c r="C25" s="8">
        <v>2</v>
      </c>
      <c r="D25" s="8">
        <v>2</v>
      </c>
      <c r="E25" s="8">
        <v>2</v>
      </c>
      <c r="F25" s="8">
        <v>2</v>
      </c>
      <c r="G25" s="8">
        <v>2</v>
      </c>
      <c r="H25" s="8">
        <v>2</v>
      </c>
      <c r="I25" s="8">
        <v>2</v>
      </c>
      <c r="J25" s="8">
        <v>2</v>
      </c>
      <c r="K25" s="8">
        <v>2</v>
      </c>
      <c r="L25" s="8">
        <v>1.5</v>
      </c>
    </row>
    <row r="26" s="1" customFormat="true" ht="24" customHeight="true" spans="1:13">
      <c r="A26" s="3" t="s">
        <v>59</v>
      </c>
      <c r="B26" s="9" t="s">
        <v>60</v>
      </c>
      <c r="C26" s="10" t="s">
        <v>70</v>
      </c>
      <c r="D26" s="11" t="s">
        <v>71</v>
      </c>
      <c r="E26" s="11" t="s">
        <v>72</v>
      </c>
      <c r="F26" s="3" t="s">
        <v>73</v>
      </c>
      <c r="G26" s="3" t="s">
        <v>74</v>
      </c>
      <c r="H26" s="10" t="s">
        <v>75</v>
      </c>
      <c r="I26" s="3" t="s">
        <v>76</v>
      </c>
      <c r="J26" s="10" t="s">
        <v>77</v>
      </c>
      <c r="K26" s="3" t="s">
        <v>78</v>
      </c>
      <c r="L26" s="10" t="s">
        <v>78</v>
      </c>
      <c r="M26" s="1" t="str">
        <f>IF(C25-B25&lt;=0,"","有问题")</f>
        <v/>
      </c>
    </row>
    <row r="27" s="1" customFormat="true" ht="24" customHeight="true" spans="1:13">
      <c r="A27" s="6">
        <v>8.3</v>
      </c>
      <c r="B27" s="7">
        <v>3</v>
      </c>
      <c r="C27" s="8">
        <v>3</v>
      </c>
      <c r="D27" s="8">
        <v>3</v>
      </c>
      <c r="E27" s="8">
        <v>3</v>
      </c>
      <c r="F27" s="8">
        <v>3</v>
      </c>
      <c r="G27" s="8">
        <v>3</v>
      </c>
      <c r="H27" s="8">
        <v>3</v>
      </c>
      <c r="I27" s="8">
        <v>3</v>
      </c>
      <c r="J27" s="8">
        <v>3</v>
      </c>
      <c r="K27" s="8">
        <v>2</v>
      </c>
      <c r="L27" s="8">
        <v>3</v>
      </c>
      <c r="M27" s="1" t="str">
        <f t="shared" ref="M27:M30" si="1">IF(C29-B27&lt;=0,"","有问题")</f>
        <v/>
      </c>
    </row>
    <row r="28" s="1" customFormat="true" ht="24" customHeight="true" spans="1:13">
      <c r="A28" s="6">
        <v>9.1</v>
      </c>
      <c r="B28" s="7">
        <v>2</v>
      </c>
      <c r="C28" s="8">
        <v>2</v>
      </c>
      <c r="D28" s="8">
        <v>1.5</v>
      </c>
      <c r="E28" s="8">
        <v>1</v>
      </c>
      <c r="F28" s="8">
        <v>2</v>
      </c>
      <c r="G28" s="8">
        <v>1.5</v>
      </c>
      <c r="H28" s="8">
        <v>1.5</v>
      </c>
      <c r="I28" s="8">
        <v>1.5</v>
      </c>
      <c r="J28" s="8">
        <v>1.5</v>
      </c>
      <c r="K28" s="8">
        <v>2</v>
      </c>
      <c r="L28" s="8">
        <v>2</v>
      </c>
      <c r="M28" s="1" t="str">
        <f t="shared" si="1"/>
        <v/>
      </c>
    </row>
    <row r="29" s="1" customFormat="true" ht="24" customHeight="true" spans="1:13">
      <c r="A29" s="6">
        <v>9.2</v>
      </c>
      <c r="B29" s="7">
        <v>2</v>
      </c>
      <c r="C29" s="8">
        <v>2</v>
      </c>
      <c r="D29" s="8">
        <v>2</v>
      </c>
      <c r="E29" s="8">
        <v>2</v>
      </c>
      <c r="F29" s="8">
        <v>2</v>
      </c>
      <c r="G29" s="8">
        <v>2</v>
      </c>
      <c r="H29" s="8">
        <v>2</v>
      </c>
      <c r="I29" s="8">
        <v>2</v>
      </c>
      <c r="J29" s="8">
        <v>2</v>
      </c>
      <c r="K29" s="8">
        <v>2</v>
      </c>
      <c r="L29" s="8">
        <v>2</v>
      </c>
      <c r="M29" s="1" t="str">
        <f t="shared" si="1"/>
        <v/>
      </c>
    </row>
    <row r="30" s="1" customFormat="true" ht="24" customHeight="true" spans="1:13">
      <c r="A30" s="6">
        <v>10.1</v>
      </c>
      <c r="B30" s="7">
        <v>1</v>
      </c>
      <c r="C30" s="8">
        <v>1</v>
      </c>
      <c r="D30" s="8">
        <v>1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0.5</v>
      </c>
      <c r="L30" s="8">
        <v>0.5</v>
      </c>
      <c r="M30" s="1" t="str">
        <f t="shared" si="1"/>
        <v/>
      </c>
    </row>
    <row r="31" s="1" customFormat="true" ht="24" customHeight="true" spans="1:12">
      <c r="A31" s="6">
        <v>10.2</v>
      </c>
      <c r="B31" s="7">
        <v>1</v>
      </c>
      <c r="C31" s="8">
        <v>1</v>
      </c>
      <c r="D31" s="8">
        <v>1</v>
      </c>
      <c r="E31" s="8">
        <v>1</v>
      </c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8">
        <v>1</v>
      </c>
      <c r="L31" s="8">
        <v>1</v>
      </c>
    </row>
    <row r="32" s="1" customFormat="true" ht="24" customHeight="true" spans="1:12">
      <c r="A32" s="6">
        <v>10.3</v>
      </c>
      <c r="B32" s="7">
        <v>1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0.7</v>
      </c>
    </row>
    <row r="33" s="1" customFormat="true" ht="24" customHeight="true" spans="1:13">
      <c r="A33" s="6">
        <v>11.1</v>
      </c>
      <c r="B33" s="7">
        <v>2</v>
      </c>
      <c r="C33" s="8">
        <v>2</v>
      </c>
      <c r="D33" s="8">
        <v>2</v>
      </c>
      <c r="E33" s="8">
        <v>1</v>
      </c>
      <c r="F33" s="8">
        <v>2</v>
      </c>
      <c r="G33" s="8">
        <v>2</v>
      </c>
      <c r="H33" s="8">
        <v>2</v>
      </c>
      <c r="I33" s="8">
        <v>2</v>
      </c>
      <c r="J33" s="8">
        <v>2</v>
      </c>
      <c r="K33" s="8">
        <v>2</v>
      </c>
      <c r="L33" s="8">
        <v>1.5</v>
      </c>
      <c r="M33" s="1" t="str">
        <f t="shared" ref="M33:M45" si="2">IF(C33-B33&lt;=0,"","有问题")</f>
        <v/>
      </c>
    </row>
    <row r="34" s="1" customFormat="true" ht="24" customHeight="true" spans="1:13">
      <c r="A34" s="6">
        <v>11.2</v>
      </c>
      <c r="B34" s="7">
        <v>2</v>
      </c>
      <c r="C34" s="8">
        <v>2</v>
      </c>
      <c r="D34" s="8">
        <v>2</v>
      </c>
      <c r="E34" s="8">
        <v>2</v>
      </c>
      <c r="F34" s="8">
        <v>2</v>
      </c>
      <c r="G34" s="8">
        <v>1.5</v>
      </c>
      <c r="H34" s="8">
        <v>2</v>
      </c>
      <c r="I34" s="8">
        <v>1.5</v>
      </c>
      <c r="J34" s="8">
        <v>2</v>
      </c>
      <c r="K34" s="8">
        <v>1.5</v>
      </c>
      <c r="L34" s="8">
        <v>1.5</v>
      </c>
      <c r="M34" s="1" t="str">
        <f t="shared" si="2"/>
        <v/>
      </c>
    </row>
    <row r="35" s="1" customFormat="true" ht="24" customHeight="true" spans="1:13">
      <c r="A35" s="6">
        <v>12.1</v>
      </c>
      <c r="B35" s="7">
        <v>6</v>
      </c>
      <c r="C35" s="8">
        <v>6</v>
      </c>
      <c r="D35" s="8">
        <v>6</v>
      </c>
      <c r="E35" s="8">
        <v>6</v>
      </c>
      <c r="F35" s="8">
        <v>6</v>
      </c>
      <c r="G35" s="8">
        <v>6</v>
      </c>
      <c r="H35" s="8">
        <v>6</v>
      </c>
      <c r="I35" s="8">
        <v>6</v>
      </c>
      <c r="J35" s="8">
        <v>6</v>
      </c>
      <c r="K35" s="8">
        <v>6</v>
      </c>
      <c r="L35" s="8">
        <v>6</v>
      </c>
      <c r="M35" s="1" t="str">
        <f t="shared" si="2"/>
        <v/>
      </c>
    </row>
    <row r="36" s="1" customFormat="true" ht="24" customHeight="true" spans="1:13">
      <c r="A36" s="6">
        <v>12.2</v>
      </c>
      <c r="B36" s="7">
        <v>2</v>
      </c>
      <c r="C36" s="8">
        <v>1</v>
      </c>
      <c r="D36" s="8">
        <v>1</v>
      </c>
      <c r="E36" s="8">
        <v>1</v>
      </c>
      <c r="F36" s="8">
        <v>1</v>
      </c>
      <c r="G36" s="8">
        <v>1</v>
      </c>
      <c r="H36" s="8">
        <v>1</v>
      </c>
      <c r="I36" s="8">
        <v>1</v>
      </c>
      <c r="J36" s="8">
        <v>1</v>
      </c>
      <c r="K36" s="8">
        <v>1</v>
      </c>
      <c r="L36" s="8">
        <v>1</v>
      </c>
      <c r="M36" s="1" t="str">
        <f t="shared" si="2"/>
        <v/>
      </c>
    </row>
    <row r="37" s="1" customFormat="true" ht="24" customHeight="true" spans="1:13">
      <c r="A37" s="6">
        <v>13.1</v>
      </c>
      <c r="B37" s="7">
        <v>2</v>
      </c>
      <c r="C37" s="8">
        <v>2</v>
      </c>
      <c r="D37" s="8">
        <v>2</v>
      </c>
      <c r="E37" s="8">
        <v>2</v>
      </c>
      <c r="F37" s="8">
        <v>2</v>
      </c>
      <c r="G37" s="8">
        <v>2</v>
      </c>
      <c r="H37" s="8">
        <v>2</v>
      </c>
      <c r="I37" s="8">
        <v>2</v>
      </c>
      <c r="J37" s="8">
        <v>2</v>
      </c>
      <c r="K37" s="8">
        <v>2</v>
      </c>
      <c r="L37" s="8">
        <v>2</v>
      </c>
      <c r="M37" s="1" t="str">
        <f t="shared" si="2"/>
        <v/>
      </c>
    </row>
    <row r="38" s="1" customFormat="true" ht="24" customHeight="true" spans="1:13">
      <c r="A38" s="6">
        <v>13.2</v>
      </c>
      <c r="B38" s="7">
        <v>2</v>
      </c>
      <c r="C38" s="8">
        <v>2</v>
      </c>
      <c r="D38" s="8">
        <v>2</v>
      </c>
      <c r="E38" s="8">
        <v>2</v>
      </c>
      <c r="F38" s="8">
        <v>2</v>
      </c>
      <c r="G38" s="8">
        <v>2</v>
      </c>
      <c r="H38" s="8">
        <v>2</v>
      </c>
      <c r="I38" s="8">
        <v>2</v>
      </c>
      <c r="J38" s="8">
        <v>2</v>
      </c>
      <c r="K38" s="8">
        <v>2</v>
      </c>
      <c r="L38" s="8">
        <v>2</v>
      </c>
      <c r="M38" s="1" t="str">
        <f t="shared" si="2"/>
        <v/>
      </c>
    </row>
    <row r="39" s="1" customFormat="true" ht="24" customHeight="true" spans="1:13">
      <c r="A39" s="6">
        <v>14.1</v>
      </c>
      <c r="B39" s="7">
        <v>3</v>
      </c>
      <c r="C39" s="8">
        <v>3</v>
      </c>
      <c r="D39" s="8">
        <v>3</v>
      </c>
      <c r="E39" s="8">
        <v>2</v>
      </c>
      <c r="F39" s="8">
        <v>2</v>
      </c>
      <c r="G39" s="8">
        <v>2</v>
      </c>
      <c r="H39" s="8">
        <v>3</v>
      </c>
      <c r="I39" s="8">
        <v>3</v>
      </c>
      <c r="J39" s="8">
        <v>3</v>
      </c>
      <c r="K39" s="8">
        <v>3</v>
      </c>
      <c r="L39" s="8">
        <v>3</v>
      </c>
      <c r="M39" s="1" t="str">
        <f t="shared" si="2"/>
        <v/>
      </c>
    </row>
    <row r="40" s="1" customFormat="true" ht="24" customHeight="true" spans="1:13">
      <c r="A40" s="6">
        <v>15.1</v>
      </c>
      <c r="B40" s="7">
        <v>3</v>
      </c>
      <c r="C40" s="8">
        <v>3</v>
      </c>
      <c r="D40" s="8">
        <v>3</v>
      </c>
      <c r="E40" s="8">
        <v>3</v>
      </c>
      <c r="F40" s="8">
        <v>3</v>
      </c>
      <c r="G40" s="8">
        <v>3</v>
      </c>
      <c r="H40" s="8">
        <v>3</v>
      </c>
      <c r="I40" s="8">
        <v>3</v>
      </c>
      <c r="J40" s="8">
        <v>3</v>
      </c>
      <c r="K40" s="8">
        <v>3</v>
      </c>
      <c r="L40" s="8">
        <v>3</v>
      </c>
      <c r="M40" s="1" t="str">
        <f t="shared" si="2"/>
        <v/>
      </c>
    </row>
    <row r="41" s="1" customFormat="true" ht="24" customHeight="true" spans="1:13">
      <c r="A41" s="6">
        <v>15.2</v>
      </c>
      <c r="B41" s="7">
        <v>4</v>
      </c>
      <c r="C41" s="8">
        <v>3</v>
      </c>
      <c r="D41" s="8">
        <v>3</v>
      </c>
      <c r="E41" s="8">
        <v>3</v>
      </c>
      <c r="F41" s="8">
        <v>3</v>
      </c>
      <c r="G41" s="8">
        <v>3</v>
      </c>
      <c r="H41" s="8">
        <v>3</v>
      </c>
      <c r="I41" s="8">
        <v>3</v>
      </c>
      <c r="J41" s="8">
        <v>3</v>
      </c>
      <c r="K41" s="8">
        <v>3</v>
      </c>
      <c r="L41" s="8">
        <v>3</v>
      </c>
      <c r="M41" s="1" t="str">
        <f t="shared" si="2"/>
        <v/>
      </c>
    </row>
    <row r="42" s="1" customFormat="true" ht="24" customHeight="true" spans="1:13">
      <c r="A42" s="6">
        <v>15.3</v>
      </c>
      <c r="B42" s="7">
        <v>4</v>
      </c>
      <c r="C42" s="8">
        <v>4</v>
      </c>
      <c r="D42" s="8">
        <v>4</v>
      </c>
      <c r="E42" s="8">
        <v>4</v>
      </c>
      <c r="F42" s="8">
        <v>4</v>
      </c>
      <c r="G42" s="8">
        <v>4</v>
      </c>
      <c r="H42" s="8">
        <v>4</v>
      </c>
      <c r="I42" s="8">
        <v>4</v>
      </c>
      <c r="J42" s="8">
        <v>4</v>
      </c>
      <c r="K42" s="8">
        <v>4</v>
      </c>
      <c r="L42" s="8">
        <v>4</v>
      </c>
      <c r="M42" s="1" t="str">
        <f t="shared" si="2"/>
        <v/>
      </c>
    </row>
    <row r="43" s="1" customFormat="true" ht="24" customHeight="true" spans="1:13">
      <c r="A43" s="6">
        <v>16.1</v>
      </c>
      <c r="B43" s="7">
        <v>4</v>
      </c>
      <c r="C43" s="8">
        <v>4</v>
      </c>
      <c r="D43" s="8">
        <v>4</v>
      </c>
      <c r="E43" s="8">
        <v>4</v>
      </c>
      <c r="F43" s="8">
        <v>4</v>
      </c>
      <c r="G43" s="8">
        <v>4</v>
      </c>
      <c r="H43" s="8">
        <v>4</v>
      </c>
      <c r="I43" s="8">
        <v>4</v>
      </c>
      <c r="J43" s="8">
        <v>4</v>
      </c>
      <c r="K43" s="8">
        <v>4</v>
      </c>
      <c r="L43" s="8">
        <v>4</v>
      </c>
      <c r="M43" s="1" t="str">
        <f t="shared" si="2"/>
        <v/>
      </c>
    </row>
    <row r="44" s="1" customFormat="true" ht="24" customHeight="true" spans="1:13">
      <c r="A44" s="6">
        <v>17.1</v>
      </c>
      <c r="B44" s="7">
        <v>3</v>
      </c>
      <c r="C44" s="8">
        <v>2</v>
      </c>
      <c r="D44" s="8">
        <v>3</v>
      </c>
      <c r="E44" s="8">
        <v>2</v>
      </c>
      <c r="F44" s="8">
        <v>2</v>
      </c>
      <c r="G44" s="8">
        <v>3</v>
      </c>
      <c r="H44" s="8">
        <v>3</v>
      </c>
      <c r="I44" s="8">
        <v>3</v>
      </c>
      <c r="J44" s="8">
        <v>3</v>
      </c>
      <c r="K44" s="8">
        <v>1</v>
      </c>
      <c r="L44" s="8">
        <v>3</v>
      </c>
      <c r="M44" s="1" t="str">
        <f t="shared" si="2"/>
        <v/>
      </c>
    </row>
    <row r="45" s="1" customFormat="true" ht="24" customHeight="true" spans="1:13">
      <c r="A45" s="6">
        <v>17.2</v>
      </c>
      <c r="B45" s="7">
        <v>3</v>
      </c>
      <c r="C45" s="8">
        <v>2</v>
      </c>
      <c r="D45" s="8">
        <v>3</v>
      </c>
      <c r="E45" s="8">
        <v>2</v>
      </c>
      <c r="F45" s="8">
        <v>2</v>
      </c>
      <c r="G45" s="8">
        <v>3</v>
      </c>
      <c r="H45" s="8">
        <v>3</v>
      </c>
      <c r="I45" s="8">
        <v>3</v>
      </c>
      <c r="J45" s="8">
        <v>3</v>
      </c>
      <c r="K45" s="8">
        <v>1</v>
      </c>
      <c r="L45" s="8">
        <v>3</v>
      </c>
      <c r="M45" s="1" t="str">
        <f t="shared" si="2"/>
        <v/>
      </c>
    </row>
    <row r="46" s="1" customFormat="true" ht="24" customHeight="true" spans="1:12">
      <c r="A46" s="6" t="s">
        <v>79</v>
      </c>
      <c r="B46" s="12">
        <v>100</v>
      </c>
      <c r="C46" s="8">
        <f t="shared" ref="C46:L46" si="3">SUM(C3:C45)</f>
        <v>86</v>
      </c>
      <c r="D46" s="8">
        <f t="shared" si="3"/>
        <v>85</v>
      </c>
      <c r="E46" s="8">
        <f t="shared" si="3"/>
        <v>80</v>
      </c>
      <c r="F46" s="8">
        <f t="shared" si="3"/>
        <v>82.5</v>
      </c>
      <c r="G46" s="8">
        <f t="shared" si="3"/>
        <v>83</v>
      </c>
      <c r="H46" s="8">
        <f t="shared" si="3"/>
        <v>84</v>
      </c>
      <c r="I46" s="8">
        <f t="shared" si="3"/>
        <v>84</v>
      </c>
      <c r="J46" s="8">
        <f t="shared" si="3"/>
        <v>84</v>
      </c>
      <c r="K46" s="8">
        <f t="shared" si="3"/>
        <v>76.5</v>
      </c>
      <c r="L46" s="8">
        <f t="shared" si="3"/>
        <v>83.7</v>
      </c>
    </row>
    <row r="52" ht="16" customHeight="true" spans="9:10">
      <c r="I52" s="14" t="s">
        <v>80</v>
      </c>
      <c r="J52" s="15">
        <f>(SUM(C46:L46)-MAX(C46:L46)-MIN(C46:L46))/8</f>
        <v>83.275</v>
      </c>
    </row>
    <row r="53" spans="9:10">
      <c r="I53" s="14"/>
      <c r="J53" s="15"/>
    </row>
    <row r="54" spans="9:10">
      <c r="I54" s="16" t="s">
        <v>81</v>
      </c>
      <c r="J54" s="17" t="str">
        <f>IF(J52&lt;80,"不通过",IF(AND(J52&lt;85,J52&gt;=80),"通过",IF(AND(J52&lt;95,J52&gt;=85),"良好","优秀")))</f>
        <v>通过</v>
      </c>
    </row>
    <row r="55" spans="9:10">
      <c r="I55" s="16"/>
      <c r="J55" s="17"/>
    </row>
  </sheetData>
  <mergeCells count="5">
    <mergeCell ref="A1:L1"/>
    <mergeCell ref="I52:I53"/>
    <mergeCell ref="I54:I55"/>
    <mergeCell ref="J52:J53"/>
    <mergeCell ref="J54:J55"/>
  </mergeCells>
  <printOptions horizontalCentered="true"/>
  <pageMargins left="0.314583333333333" right="0.314583333333333" top="0.354166666666667" bottom="0.236111111111111" header="0.275" footer="0.196527777777778"/>
  <pageSetup paperSize="9" scale="93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6"/>
    <pageSetUpPr fitToPage="true"/>
  </sheetPr>
  <dimension ref="A1:M55"/>
  <sheetViews>
    <sheetView view="pageBreakPreview" zoomScale="70" zoomScaleNormal="100" zoomScaleSheetLayoutView="70" workbookViewId="0">
      <pane xSplit="2" ySplit="2" topLeftCell="C19" activePane="bottomRight" state="frozen"/>
      <selection/>
      <selection pane="topRight"/>
      <selection pane="bottomLeft"/>
      <selection pane="bottomRight" activeCell="H26" sqref="H26"/>
    </sheetView>
  </sheetViews>
  <sheetFormatPr defaultColWidth="9" defaultRowHeight="13.5"/>
  <cols>
    <col min="2" max="2" width="10.6666666666667" customWidth="true"/>
    <col min="3" max="12" width="13.5583333333333" customWidth="true"/>
  </cols>
  <sheetData>
    <row r="1" ht="19.5" spans="1:12">
      <c r="A1" s="2" t="s">
        <v>101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37.95" customHeight="true" spans="1:12">
      <c r="A2" s="3" t="s">
        <v>59</v>
      </c>
      <c r="B2" s="4" t="s">
        <v>60</v>
      </c>
      <c r="C2" s="5" t="s">
        <v>61</v>
      </c>
      <c r="D2" s="5" t="s">
        <v>62</v>
      </c>
      <c r="E2" s="5" t="s">
        <v>63</v>
      </c>
      <c r="F2" s="5" t="s">
        <v>64</v>
      </c>
      <c r="G2" s="5" t="s">
        <v>65</v>
      </c>
      <c r="H2" s="13" t="s">
        <v>88</v>
      </c>
      <c r="I2" s="5" t="s">
        <v>67</v>
      </c>
      <c r="J2" s="13" t="s">
        <v>68</v>
      </c>
      <c r="K2" s="5" t="s">
        <v>69</v>
      </c>
      <c r="L2" s="13" t="s">
        <v>69</v>
      </c>
    </row>
    <row r="3" s="1" customFormat="true" ht="24" customHeight="true" spans="1:13">
      <c r="A3" s="6">
        <v>1.1</v>
      </c>
      <c r="B3" s="7">
        <v>3</v>
      </c>
      <c r="C3" s="8">
        <v>3</v>
      </c>
      <c r="D3" s="8">
        <v>3</v>
      </c>
      <c r="E3" s="8">
        <v>3</v>
      </c>
      <c r="F3" s="8">
        <v>3</v>
      </c>
      <c r="G3" s="8">
        <v>3</v>
      </c>
      <c r="H3" s="8">
        <v>3</v>
      </c>
      <c r="I3" s="8">
        <v>3</v>
      </c>
      <c r="J3" s="8">
        <v>3</v>
      </c>
      <c r="K3" s="8">
        <v>3</v>
      </c>
      <c r="L3" s="8">
        <v>3</v>
      </c>
      <c r="M3" s="1" t="str">
        <f t="shared" ref="M3:M24" si="0">IF(C3-B3&lt;=0,"","有问题")</f>
        <v/>
      </c>
    </row>
    <row r="4" s="1" customFormat="true" ht="24" customHeight="true" spans="1:13">
      <c r="A4" s="6">
        <v>1.2</v>
      </c>
      <c r="B4" s="7">
        <v>3</v>
      </c>
      <c r="C4" s="8">
        <v>3</v>
      </c>
      <c r="D4" s="8">
        <v>3</v>
      </c>
      <c r="E4" s="8">
        <v>3</v>
      </c>
      <c r="F4" s="8">
        <v>3</v>
      </c>
      <c r="G4" s="8">
        <v>3</v>
      </c>
      <c r="H4" s="8">
        <v>3</v>
      </c>
      <c r="I4" s="8">
        <v>3</v>
      </c>
      <c r="J4" s="8">
        <v>3</v>
      </c>
      <c r="K4" s="8">
        <v>3</v>
      </c>
      <c r="L4" s="8">
        <v>3</v>
      </c>
      <c r="M4" s="1" t="str">
        <f t="shared" si="0"/>
        <v/>
      </c>
    </row>
    <row r="5" s="1" customFormat="true" ht="24" customHeight="true" spans="1:13">
      <c r="A5" s="6">
        <v>1.3</v>
      </c>
      <c r="B5" s="7">
        <v>3</v>
      </c>
      <c r="C5" s="8">
        <v>3</v>
      </c>
      <c r="D5" s="8">
        <v>3</v>
      </c>
      <c r="E5" s="8">
        <v>3</v>
      </c>
      <c r="F5" s="8">
        <v>3</v>
      </c>
      <c r="G5" s="8">
        <v>3</v>
      </c>
      <c r="H5" s="8">
        <v>3</v>
      </c>
      <c r="I5" s="8">
        <v>3</v>
      </c>
      <c r="J5" s="8">
        <v>3</v>
      </c>
      <c r="K5" s="8">
        <v>3</v>
      </c>
      <c r="L5" s="8">
        <v>3</v>
      </c>
      <c r="M5" s="1" t="str">
        <f t="shared" si="0"/>
        <v/>
      </c>
    </row>
    <row r="6" s="1" customFormat="true" ht="24" customHeight="true" spans="1:13">
      <c r="A6" s="6">
        <v>2.1</v>
      </c>
      <c r="B6" s="7">
        <v>3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1.5</v>
      </c>
      <c r="L6" s="8">
        <v>3</v>
      </c>
      <c r="M6" s="1" t="str">
        <f t="shared" si="0"/>
        <v/>
      </c>
    </row>
    <row r="7" s="1" customFormat="true" ht="24" customHeight="true" spans="1:13">
      <c r="A7" s="6">
        <v>2.2</v>
      </c>
      <c r="B7" s="7">
        <v>3</v>
      </c>
      <c r="C7" s="8">
        <v>2</v>
      </c>
      <c r="D7" s="8">
        <v>2</v>
      </c>
      <c r="E7" s="8">
        <v>1</v>
      </c>
      <c r="F7" s="8">
        <v>2</v>
      </c>
      <c r="G7" s="8">
        <v>2</v>
      </c>
      <c r="H7" s="8">
        <v>1</v>
      </c>
      <c r="I7" s="8">
        <v>2</v>
      </c>
      <c r="J7" s="8">
        <v>2.5</v>
      </c>
      <c r="K7" s="8">
        <v>3</v>
      </c>
      <c r="L7" s="8">
        <v>2</v>
      </c>
      <c r="M7" s="1" t="str">
        <f t="shared" si="0"/>
        <v/>
      </c>
    </row>
    <row r="8" s="1" customFormat="true" ht="24" customHeight="true" spans="1:13">
      <c r="A8" s="6">
        <v>3.1</v>
      </c>
      <c r="B8" s="7">
        <v>3</v>
      </c>
      <c r="C8" s="8">
        <v>2</v>
      </c>
      <c r="D8" s="8">
        <v>2</v>
      </c>
      <c r="E8" s="8">
        <v>1</v>
      </c>
      <c r="F8" s="8">
        <v>2</v>
      </c>
      <c r="G8" s="8">
        <v>2</v>
      </c>
      <c r="H8" s="8">
        <v>2</v>
      </c>
      <c r="I8" s="8">
        <v>2</v>
      </c>
      <c r="J8" s="8">
        <v>2</v>
      </c>
      <c r="K8" s="8">
        <v>1</v>
      </c>
      <c r="L8" s="8">
        <v>1</v>
      </c>
      <c r="M8" s="1" t="str">
        <f t="shared" si="0"/>
        <v/>
      </c>
    </row>
    <row r="9" s="1" customFormat="true" ht="24" customHeight="true" spans="1:13">
      <c r="A9" s="6">
        <v>3.2</v>
      </c>
      <c r="B9" s="7">
        <v>3</v>
      </c>
      <c r="C9" s="8">
        <v>1</v>
      </c>
      <c r="D9" s="8">
        <v>1</v>
      </c>
      <c r="E9" s="8">
        <v>1</v>
      </c>
      <c r="F9" s="8">
        <v>2</v>
      </c>
      <c r="G9" s="8">
        <v>1</v>
      </c>
      <c r="H9" s="8">
        <v>1</v>
      </c>
      <c r="I9" s="8">
        <v>1</v>
      </c>
      <c r="J9" s="8">
        <v>1.5</v>
      </c>
      <c r="K9" s="8">
        <v>2</v>
      </c>
      <c r="L9" s="8">
        <v>2</v>
      </c>
      <c r="M9" s="1" t="str">
        <f t="shared" si="0"/>
        <v/>
      </c>
    </row>
    <row r="10" s="1" customFormat="true" ht="24" customHeight="true" spans="1:13">
      <c r="A10" s="6">
        <v>4.1</v>
      </c>
      <c r="B10" s="7">
        <v>3</v>
      </c>
      <c r="C10" s="8">
        <v>1</v>
      </c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1</v>
      </c>
      <c r="L10" s="8">
        <v>1.5</v>
      </c>
      <c r="M10" s="1" t="str">
        <f t="shared" si="0"/>
        <v/>
      </c>
    </row>
    <row r="11" s="1" customFormat="true" ht="24" customHeight="true" spans="1:13">
      <c r="A11" s="6">
        <v>4.2</v>
      </c>
      <c r="B11" s="7">
        <v>2</v>
      </c>
      <c r="C11" s="8">
        <v>2</v>
      </c>
      <c r="D11" s="8">
        <v>2</v>
      </c>
      <c r="E11" s="8">
        <v>2</v>
      </c>
      <c r="F11" s="8">
        <v>2</v>
      </c>
      <c r="G11" s="8">
        <v>2</v>
      </c>
      <c r="H11" s="8">
        <v>2</v>
      </c>
      <c r="I11" s="8">
        <v>2</v>
      </c>
      <c r="J11" s="8">
        <v>2</v>
      </c>
      <c r="K11" s="8">
        <v>2</v>
      </c>
      <c r="L11" s="8">
        <v>2</v>
      </c>
      <c r="M11" s="1" t="str">
        <f t="shared" si="0"/>
        <v/>
      </c>
    </row>
    <row r="12" s="1" customFormat="true" ht="24" customHeight="true" spans="1:13">
      <c r="A12" s="6">
        <v>4.3</v>
      </c>
      <c r="B12" s="7">
        <v>1</v>
      </c>
      <c r="C12" s="8">
        <v>0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0</v>
      </c>
      <c r="L12" s="8">
        <v>1</v>
      </c>
      <c r="M12" s="1" t="str">
        <f t="shared" si="0"/>
        <v/>
      </c>
    </row>
    <row r="13" s="1" customFormat="true" ht="24" customHeight="true" spans="1:13">
      <c r="A13" s="6">
        <v>5.1</v>
      </c>
      <c r="B13" s="7">
        <v>3</v>
      </c>
      <c r="C13" s="8">
        <v>3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3</v>
      </c>
      <c r="K13" s="8">
        <v>3</v>
      </c>
      <c r="L13" s="8">
        <v>3</v>
      </c>
      <c r="M13" s="1" t="str">
        <f t="shared" si="0"/>
        <v/>
      </c>
    </row>
    <row r="14" s="1" customFormat="true" ht="24" customHeight="true" spans="1:13">
      <c r="A14" s="6">
        <v>5.2</v>
      </c>
      <c r="B14" s="7">
        <v>2</v>
      </c>
      <c r="C14" s="8">
        <v>1</v>
      </c>
      <c r="D14" s="8">
        <v>2</v>
      </c>
      <c r="E14" s="8">
        <v>1</v>
      </c>
      <c r="F14" s="8">
        <v>1</v>
      </c>
      <c r="G14" s="8">
        <v>1</v>
      </c>
      <c r="H14" s="8">
        <v>1</v>
      </c>
      <c r="I14" s="8">
        <v>1</v>
      </c>
      <c r="J14" s="8">
        <v>1.5</v>
      </c>
      <c r="K14" s="8">
        <v>1</v>
      </c>
      <c r="L14" s="8">
        <v>2</v>
      </c>
      <c r="M14" s="1" t="str">
        <f t="shared" si="0"/>
        <v/>
      </c>
    </row>
    <row r="15" s="1" customFormat="true" ht="24" customHeight="true" spans="1:13">
      <c r="A15" s="6">
        <v>5.3</v>
      </c>
      <c r="B15" s="7">
        <v>2</v>
      </c>
      <c r="C15" s="8">
        <v>1</v>
      </c>
      <c r="D15" s="8">
        <v>1</v>
      </c>
      <c r="E15" s="8">
        <v>1</v>
      </c>
      <c r="F15" s="8">
        <v>1</v>
      </c>
      <c r="G15" s="8">
        <v>1</v>
      </c>
      <c r="H15" s="8">
        <v>1</v>
      </c>
      <c r="I15" s="8">
        <v>1</v>
      </c>
      <c r="J15" s="8">
        <v>1</v>
      </c>
      <c r="K15" s="8">
        <v>1</v>
      </c>
      <c r="L15" s="8">
        <v>2</v>
      </c>
      <c r="M15" s="1" t="str">
        <f t="shared" si="0"/>
        <v/>
      </c>
    </row>
    <row r="16" s="1" customFormat="true" ht="24" customHeight="true" spans="1:13">
      <c r="A16" s="6">
        <v>5.4</v>
      </c>
      <c r="B16" s="7">
        <v>2</v>
      </c>
      <c r="C16" s="8">
        <v>2</v>
      </c>
      <c r="D16" s="8">
        <v>2</v>
      </c>
      <c r="E16" s="8">
        <v>2</v>
      </c>
      <c r="F16" s="8">
        <v>2</v>
      </c>
      <c r="G16" s="8">
        <v>2</v>
      </c>
      <c r="H16" s="8">
        <v>2</v>
      </c>
      <c r="I16" s="8">
        <v>2</v>
      </c>
      <c r="J16" s="8">
        <v>2</v>
      </c>
      <c r="K16" s="8">
        <v>2</v>
      </c>
      <c r="L16" s="8">
        <v>2</v>
      </c>
      <c r="M16" s="1" t="str">
        <f t="shared" si="0"/>
        <v/>
      </c>
    </row>
    <row r="17" s="1" customFormat="true" ht="24" customHeight="true" spans="1:13">
      <c r="A17" s="6">
        <v>6.1</v>
      </c>
      <c r="B17" s="7">
        <v>1</v>
      </c>
      <c r="C17" s="8">
        <v>0.5</v>
      </c>
      <c r="D17" s="8">
        <v>0.5</v>
      </c>
      <c r="E17" s="8">
        <v>0.5</v>
      </c>
      <c r="F17" s="8">
        <v>0.5</v>
      </c>
      <c r="G17" s="8">
        <v>0.5</v>
      </c>
      <c r="H17" s="8">
        <v>0.5</v>
      </c>
      <c r="I17" s="8">
        <v>0.5</v>
      </c>
      <c r="J17" s="8">
        <v>0.5</v>
      </c>
      <c r="K17" s="8">
        <v>0.5</v>
      </c>
      <c r="L17" s="8">
        <v>0.5</v>
      </c>
      <c r="M17" s="1" t="str">
        <f t="shared" si="0"/>
        <v/>
      </c>
    </row>
    <row r="18" s="1" customFormat="true" ht="24" customHeight="true" spans="1:13">
      <c r="A18" s="6">
        <v>6.2</v>
      </c>
      <c r="B18" s="7">
        <v>1</v>
      </c>
      <c r="C18" s="8">
        <v>0.5</v>
      </c>
      <c r="D18" s="8">
        <v>0.5</v>
      </c>
      <c r="E18" s="8">
        <v>0.5</v>
      </c>
      <c r="F18" s="8">
        <v>0.5</v>
      </c>
      <c r="G18" s="8">
        <v>0.5</v>
      </c>
      <c r="H18" s="8">
        <v>0.5</v>
      </c>
      <c r="I18" s="8">
        <v>0.5</v>
      </c>
      <c r="J18" s="8">
        <v>0.5</v>
      </c>
      <c r="K18" s="8">
        <v>0.5</v>
      </c>
      <c r="L18" s="8">
        <v>0.5</v>
      </c>
      <c r="M18" s="1" t="str">
        <f t="shared" si="0"/>
        <v/>
      </c>
    </row>
    <row r="19" s="1" customFormat="true" ht="24" customHeight="true" spans="1:13">
      <c r="A19" s="6">
        <v>6.3</v>
      </c>
      <c r="B19" s="7">
        <v>1</v>
      </c>
      <c r="C19" s="8">
        <v>0.5</v>
      </c>
      <c r="D19" s="8">
        <v>0</v>
      </c>
      <c r="E19" s="8">
        <v>0</v>
      </c>
      <c r="F19" s="8">
        <v>0.5</v>
      </c>
      <c r="G19" s="8">
        <v>0</v>
      </c>
      <c r="H19" s="8">
        <v>0</v>
      </c>
      <c r="I19" s="8">
        <v>0</v>
      </c>
      <c r="J19" s="8">
        <v>0</v>
      </c>
      <c r="K19" s="8">
        <v>0.5</v>
      </c>
      <c r="L19" s="8">
        <v>1</v>
      </c>
      <c r="M19" s="1" t="str">
        <f t="shared" si="0"/>
        <v/>
      </c>
    </row>
    <row r="20" s="1" customFormat="true" ht="24" customHeight="true" spans="1:13">
      <c r="A20" s="6">
        <v>7.1</v>
      </c>
      <c r="B20" s="7">
        <v>2</v>
      </c>
      <c r="C20" s="8">
        <v>1</v>
      </c>
      <c r="D20" s="8">
        <v>1</v>
      </c>
      <c r="E20" s="8">
        <v>1</v>
      </c>
      <c r="F20" s="8">
        <v>1</v>
      </c>
      <c r="G20" s="8">
        <v>1</v>
      </c>
      <c r="H20" s="8">
        <v>1</v>
      </c>
      <c r="I20" s="8">
        <v>1</v>
      </c>
      <c r="J20" s="8">
        <v>1</v>
      </c>
      <c r="K20" s="8">
        <v>0.5</v>
      </c>
      <c r="L20" s="8">
        <v>1</v>
      </c>
      <c r="M20" s="1" t="str">
        <f t="shared" si="0"/>
        <v/>
      </c>
    </row>
    <row r="21" s="1" customFormat="true" ht="24" customHeight="true" spans="1:13">
      <c r="A21" s="6">
        <v>7.2</v>
      </c>
      <c r="B21" s="7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0.5</v>
      </c>
      <c r="K21" s="8">
        <v>1</v>
      </c>
      <c r="L21" s="8">
        <v>1</v>
      </c>
      <c r="M21" s="1" t="str">
        <f t="shared" si="0"/>
        <v/>
      </c>
    </row>
    <row r="22" s="1" customFormat="true" ht="24" customHeight="true" spans="1:13">
      <c r="A22" s="6">
        <v>7.3</v>
      </c>
      <c r="B22" s="7">
        <v>2</v>
      </c>
      <c r="C22" s="8">
        <v>2</v>
      </c>
      <c r="D22" s="8">
        <v>2</v>
      </c>
      <c r="E22" s="8">
        <v>2</v>
      </c>
      <c r="F22" s="8">
        <v>2</v>
      </c>
      <c r="G22" s="8">
        <v>2</v>
      </c>
      <c r="H22" s="8">
        <v>2</v>
      </c>
      <c r="I22" s="8">
        <v>2</v>
      </c>
      <c r="J22" s="8">
        <v>2</v>
      </c>
      <c r="K22" s="8">
        <v>2</v>
      </c>
      <c r="L22" s="8">
        <v>2</v>
      </c>
      <c r="M22" s="1" t="str">
        <f t="shared" si="0"/>
        <v/>
      </c>
    </row>
    <row r="23" s="1" customFormat="true" ht="24" customHeight="true" spans="1:13">
      <c r="A23" s="6">
        <v>7.4</v>
      </c>
      <c r="B23" s="7">
        <v>2</v>
      </c>
      <c r="C23" s="8">
        <v>2</v>
      </c>
      <c r="D23" s="8">
        <v>2</v>
      </c>
      <c r="E23" s="8">
        <v>2</v>
      </c>
      <c r="F23" s="8">
        <v>2</v>
      </c>
      <c r="G23" s="8">
        <v>2</v>
      </c>
      <c r="H23" s="8">
        <v>2</v>
      </c>
      <c r="I23" s="8">
        <v>2</v>
      </c>
      <c r="J23" s="8">
        <v>2</v>
      </c>
      <c r="K23" s="8">
        <v>2</v>
      </c>
      <c r="L23" s="8">
        <v>2</v>
      </c>
      <c r="M23" s="1" t="str">
        <f t="shared" si="0"/>
        <v/>
      </c>
    </row>
    <row r="24" s="1" customFormat="true" ht="24" customHeight="true" spans="1:13">
      <c r="A24" s="6">
        <v>8.1</v>
      </c>
      <c r="B24" s="7">
        <v>2</v>
      </c>
      <c r="C24" s="8">
        <v>2</v>
      </c>
      <c r="D24" s="8">
        <v>2</v>
      </c>
      <c r="E24" s="8">
        <v>2</v>
      </c>
      <c r="F24" s="8">
        <v>2</v>
      </c>
      <c r="G24" s="8">
        <v>2</v>
      </c>
      <c r="H24" s="8">
        <v>2</v>
      </c>
      <c r="I24" s="8">
        <v>2</v>
      </c>
      <c r="J24" s="8">
        <v>2</v>
      </c>
      <c r="K24" s="8">
        <v>2</v>
      </c>
      <c r="L24" s="8">
        <v>2</v>
      </c>
      <c r="M24" s="1" t="str">
        <f t="shared" si="0"/>
        <v/>
      </c>
    </row>
    <row r="25" s="1" customFormat="true" ht="24" customHeight="true" spans="1:12">
      <c r="A25" s="6">
        <v>8.2</v>
      </c>
      <c r="B25" s="7">
        <v>2</v>
      </c>
      <c r="C25" s="8">
        <v>2</v>
      </c>
      <c r="D25" s="8">
        <v>2</v>
      </c>
      <c r="E25" s="8">
        <v>2</v>
      </c>
      <c r="F25" s="8">
        <v>2</v>
      </c>
      <c r="G25" s="8">
        <v>2</v>
      </c>
      <c r="H25" s="8">
        <v>2</v>
      </c>
      <c r="I25" s="8">
        <v>2</v>
      </c>
      <c r="J25" s="8">
        <v>2</v>
      </c>
      <c r="K25" s="8">
        <v>2</v>
      </c>
      <c r="L25" s="8">
        <v>2</v>
      </c>
    </row>
    <row r="26" s="1" customFormat="true" ht="24" customHeight="true" spans="1:13">
      <c r="A26" s="3" t="s">
        <v>59</v>
      </c>
      <c r="B26" s="9" t="s">
        <v>60</v>
      </c>
      <c r="C26" s="10" t="s">
        <v>70</v>
      </c>
      <c r="D26" s="11" t="s">
        <v>71</v>
      </c>
      <c r="E26" s="11" t="s">
        <v>72</v>
      </c>
      <c r="F26" s="3" t="s">
        <v>73</v>
      </c>
      <c r="G26" s="3" t="s">
        <v>74</v>
      </c>
      <c r="H26" s="10" t="s">
        <v>75</v>
      </c>
      <c r="I26" s="3" t="s">
        <v>76</v>
      </c>
      <c r="J26" s="10" t="s">
        <v>77</v>
      </c>
      <c r="K26" s="3" t="s">
        <v>78</v>
      </c>
      <c r="L26" s="10" t="s">
        <v>78</v>
      </c>
      <c r="M26" s="1" t="str">
        <f>IF(C25-B25&lt;=0,"","有问题")</f>
        <v/>
      </c>
    </row>
    <row r="27" s="1" customFormat="true" ht="24" customHeight="true" spans="1:13">
      <c r="A27" s="6">
        <v>8.3</v>
      </c>
      <c r="B27" s="7">
        <v>3</v>
      </c>
      <c r="C27" s="8">
        <v>3</v>
      </c>
      <c r="D27" s="8">
        <v>3</v>
      </c>
      <c r="E27" s="8">
        <v>3</v>
      </c>
      <c r="F27" s="8">
        <v>3</v>
      </c>
      <c r="G27" s="8">
        <v>3</v>
      </c>
      <c r="H27" s="8">
        <v>3</v>
      </c>
      <c r="I27" s="8">
        <v>3</v>
      </c>
      <c r="J27" s="8">
        <v>3</v>
      </c>
      <c r="K27" s="8">
        <v>3</v>
      </c>
      <c r="L27" s="8">
        <v>3</v>
      </c>
      <c r="M27" s="1" t="str">
        <f t="shared" ref="M27:M30" si="1">IF(C29-B27&lt;=0,"","有问题")</f>
        <v/>
      </c>
    </row>
    <row r="28" s="1" customFormat="true" ht="24" customHeight="true" spans="1:13">
      <c r="A28" s="6">
        <v>9.1</v>
      </c>
      <c r="B28" s="7">
        <v>2</v>
      </c>
      <c r="C28" s="8">
        <v>1</v>
      </c>
      <c r="D28" s="8">
        <v>1</v>
      </c>
      <c r="E28" s="8">
        <v>1</v>
      </c>
      <c r="F28" s="8">
        <v>1</v>
      </c>
      <c r="G28" s="8">
        <v>1</v>
      </c>
      <c r="H28" s="8">
        <v>1</v>
      </c>
      <c r="I28" s="8">
        <v>1</v>
      </c>
      <c r="J28" s="8">
        <v>1</v>
      </c>
      <c r="K28" s="8">
        <v>2</v>
      </c>
      <c r="L28" s="8">
        <v>1</v>
      </c>
      <c r="M28" s="1" t="str">
        <f t="shared" si="1"/>
        <v/>
      </c>
    </row>
    <row r="29" s="1" customFormat="true" ht="24" customHeight="true" spans="1:13">
      <c r="A29" s="6">
        <v>9.2</v>
      </c>
      <c r="B29" s="7">
        <v>2</v>
      </c>
      <c r="C29" s="8">
        <v>1</v>
      </c>
      <c r="D29" s="8">
        <v>1</v>
      </c>
      <c r="E29" s="8">
        <v>1</v>
      </c>
      <c r="F29" s="8">
        <v>1</v>
      </c>
      <c r="G29" s="8">
        <v>1</v>
      </c>
      <c r="H29" s="8">
        <v>1</v>
      </c>
      <c r="I29" s="8">
        <v>1</v>
      </c>
      <c r="J29" s="8">
        <v>1</v>
      </c>
      <c r="K29" s="8">
        <v>1</v>
      </c>
      <c r="L29" s="8">
        <v>1</v>
      </c>
      <c r="M29" s="1" t="str">
        <f t="shared" si="1"/>
        <v/>
      </c>
    </row>
    <row r="30" s="1" customFormat="true" ht="24" customHeight="true" spans="1:13">
      <c r="A30" s="6">
        <v>10.1</v>
      </c>
      <c r="B30" s="7">
        <v>1</v>
      </c>
      <c r="C30" s="8">
        <v>1</v>
      </c>
      <c r="D30" s="8">
        <v>1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1</v>
      </c>
      <c r="L30" s="8">
        <v>1</v>
      </c>
      <c r="M30" s="1" t="str">
        <f t="shared" si="1"/>
        <v/>
      </c>
    </row>
    <row r="31" s="1" customFormat="true" ht="24" customHeight="true" spans="1:12">
      <c r="A31" s="6">
        <v>10.2</v>
      </c>
      <c r="B31" s="7">
        <v>1</v>
      </c>
      <c r="C31" s="8">
        <v>1</v>
      </c>
      <c r="D31" s="8">
        <v>1</v>
      </c>
      <c r="E31" s="8">
        <v>1</v>
      </c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8">
        <v>1</v>
      </c>
      <c r="L31" s="8">
        <v>1</v>
      </c>
    </row>
    <row r="32" s="1" customFormat="true" ht="24" customHeight="true" spans="1:12">
      <c r="A32" s="6">
        <v>10.3</v>
      </c>
      <c r="B32" s="7">
        <v>1</v>
      </c>
      <c r="C32" s="8">
        <v>0.5</v>
      </c>
      <c r="D32" s="8">
        <v>0.5</v>
      </c>
      <c r="E32" s="8">
        <v>0.5</v>
      </c>
      <c r="F32" s="8">
        <v>0.5</v>
      </c>
      <c r="G32" s="8">
        <v>0.5</v>
      </c>
      <c r="H32" s="8">
        <v>0.5</v>
      </c>
      <c r="I32" s="8">
        <v>0.5</v>
      </c>
      <c r="J32" s="8">
        <v>0.5</v>
      </c>
      <c r="K32" s="8">
        <v>0.5</v>
      </c>
      <c r="L32" s="8">
        <v>0.5</v>
      </c>
    </row>
    <row r="33" s="1" customFormat="true" ht="24" customHeight="true" spans="1:13">
      <c r="A33" s="6">
        <v>11.1</v>
      </c>
      <c r="B33" s="7">
        <v>2</v>
      </c>
      <c r="C33" s="8">
        <v>2</v>
      </c>
      <c r="D33" s="8">
        <v>2</v>
      </c>
      <c r="E33" s="8">
        <v>1</v>
      </c>
      <c r="F33" s="8">
        <v>1</v>
      </c>
      <c r="G33" s="8">
        <v>2</v>
      </c>
      <c r="H33" s="8">
        <v>2</v>
      </c>
      <c r="I33" s="8">
        <v>2</v>
      </c>
      <c r="J33" s="8">
        <v>1</v>
      </c>
      <c r="K33" s="8">
        <v>0</v>
      </c>
      <c r="L33" s="8">
        <v>1.5</v>
      </c>
      <c r="M33" s="1" t="str">
        <f t="shared" ref="M33:M45" si="2">IF(C33-B33&lt;=0,"","有问题")</f>
        <v/>
      </c>
    </row>
    <row r="34" s="1" customFormat="true" ht="24" customHeight="true" spans="1:13">
      <c r="A34" s="6">
        <v>11.2</v>
      </c>
      <c r="B34" s="7">
        <v>2</v>
      </c>
      <c r="C34" s="8">
        <v>1.5</v>
      </c>
      <c r="D34" s="8">
        <v>1.5</v>
      </c>
      <c r="E34" s="8">
        <v>1.5</v>
      </c>
      <c r="F34" s="8">
        <v>1.5</v>
      </c>
      <c r="G34" s="8">
        <v>1.5</v>
      </c>
      <c r="H34" s="8">
        <v>1.5</v>
      </c>
      <c r="I34" s="8">
        <v>1.5</v>
      </c>
      <c r="J34" s="8">
        <v>1.5</v>
      </c>
      <c r="K34" s="8">
        <v>1.5</v>
      </c>
      <c r="L34" s="8">
        <v>1.5</v>
      </c>
      <c r="M34" s="1" t="str">
        <f t="shared" si="2"/>
        <v/>
      </c>
    </row>
    <row r="35" s="1" customFormat="true" ht="24" customHeight="true" spans="1:13">
      <c r="A35" s="6">
        <v>12.1</v>
      </c>
      <c r="B35" s="7">
        <v>6</v>
      </c>
      <c r="C35" s="8">
        <v>4</v>
      </c>
      <c r="D35" s="8">
        <v>4</v>
      </c>
      <c r="E35" s="8">
        <v>4</v>
      </c>
      <c r="F35" s="8">
        <v>4</v>
      </c>
      <c r="G35" s="8">
        <v>4</v>
      </c>
      <c r="H35" s="8">
        <v>4</v>
      </c>
      <c r="I35" s="8">
        <v>4</v>
      </c>
      <c r="J35" s="8">
        <v>4</v>
      </c>
      <c r="K35" s="8">
        <v>4</v>
      </c>
      <c r="L35" s="8">
        <v>4</v>
      </c>
      <c r="M35" s="1" t="str">
        <f t="shared" si="2"/>
        <v/>
      </c>
    </row>
    <row r="36" s="1" customFormat="true" ht="24" customHeight="true" spans="1:13">
      <c r="A36" s="6">
        <v>12.2</v>
      </c>
      <c r="B36" s="7">
        <v>2</v>
      </c>
      <c r="C36" s="8">
        <v>0</v>
      </c>
      <c r="D36" s="8">
        <v>1</v>
      </c>
      <c r="E36" s="8">
        <v>1</v>
      </c>
      <c r="F36" s="8">
        <v>0</v>
      </c>
      <c r="G36" s="8">
        <v>1</v>
      </c>
      <c r="H36" s="8">
        <v>1</v>
      </c>
      <c r="I36" s="8">
        <v>1</v>
      </c>
      <c r="J36" s="8">
        <v>1</v>
      </c>
      <c r="K36" s="8">
        <v>0</v>
      </c>
      <c r="L36" s="8">
        <v>2</v>
      </c>
      <c r="M36" s="1" t="str">
        <f t="shared" si="2"/>
        <v/>
      </c>
    </row>
    <row r="37" s="1" customFormat="true" ht="24" customHeight="true" spans="1:13">
      <c r="A37" s="6">
        <v>13.1</v>
      </c>
      <c r="B37" s="7">
        <v>2</v>
      </c>
      <c r="C37" s="8">
        <v>0</v>
      </c>
      <c r="D37" s="8">
        <v>2</v>
      </c>
      <c r="E37" s="8">
        <v>2</v>
      </c>
      <c r="F37" s="8">
        <v>2</v>
      </c>
      <c r="G37" s="8">
        <v>2</v>
      </c>
      <c r="H37" s="8">
        <v>2</v>
      </c>
      <c r="I37" s="8">
        <v>2</v>
      </c>
      <c r="J37" s="8">
        <v>2</v>
      </c>
      <c r="K37" s="8">
        <v>0</v>
      </c>
      <c r="L37" s="8">
        <v>2</v>
      </c>
      <c r="M37" s="1" t="str">
        <f t="shared" si="2"/>
        <v/>
      </c>
    </row>
    <row r="38" s="1" customFormat="true" ht="24" customHeight="true" spans="1:13">
      <c r="A38" s="6">
        <v>13.2</v>
      </c>
      <c r="B38" s="7">
        <v>2</v>
      </c>
      <c r="C38" s="8">
        <v>2</v>
      </c>
      <c r="D38" s="8">
        <v>2</v>
      </c>
      <c r="E38" s="8">
        <v>2</v>
      </c>
      <c r="F38" s="8">
        <v>2</v>
      </c>
      <c r="G38" s="8">
        <v>2</v>
      </c>
      <c r="H38" s="8">
        <v>2</v>
      </c>
      <c r="I38" s="8">
        <v>2</v>
      </c>
      <c r="J38" s="8">
        <v>2</v>
      </c>
      <c r="K38" s="8">
        <v>2</v>
      </c>
      <c r="L38" s="8">
        <v>2</v>
      </c>
      <c r="M38" s="1" t="str">
        <f t="shared" si="2"/>
        <v/>
      </c>
    </row>
    <row r="39" s="1" customFormat="true" ht="24" customHeight="true" spans="1:13">
      <c r="A39" s="6">
        <v>14.1</v>
      </c>
      <c r="B39" s="7">
        <v>3</v>
      </c>
      <c r="C39" s="8">
        <v>3</v>
      </c>
      <c r="D39" s="8">
        <v>3</v>
      </c>
      <c r="E39" s="8">
        <v>3</v>
      </c>
      <c r="F39" s="8">
        <v>3</v>
      </c>
      <c r="G39" s="8">
        <v>3</v>
      </c>
      <c r="H39" s="8">
        <v>3</v>
      </c>
      <c r="I39" s="8">
        <v>3</v>
      </c>
      <c r="J39" s="8">
        <v>3</v>
      </c>
      <c r="K39" s="8">
        <v>3</v>
      </c>
      <c r="L39" s="8">
        <v>3</v>
      </c>
      <c r="M39" s="1" t="str">
        <f t="shared" si="2"/>
        <v/>
      </c>
    </row>
    <row r="40" s="1" customFormat="true" ht="24" customHeight="true" spans="1:13">
      <c r="A40" s="6">
        <v>15.1</v>
      </c>
      <c r="B40" s="7">
        <v>3</v>
      </c>
      <c r="C40" s="8">
        <v>3</v>
      </c>
      <c r="D40" s="8">
        <v>3</v>
      </c>
      <c r="E40" s="8">
        <v>3</v>
      </c>
      <c r="F40" s="8">
        <v>3</v>
      </c>
      <c r="G40" s="8">
        <v>3</v>
      </c>
      <c r="H40" s="8">
        <v>3</v>
      </c>
      <c r="I40" s="8">
        <v>3</v>
      </c>
      <c r="J40" s="8">
        <v>3</v>
      </c>
      <c r="K40" s="8">
        <v>3</v>
      </c>
      <c r="L40" s="8">
        <v>3</v>
      </c>
      <c r="M40" s="1" t="str">
        <f t="shared" si="2"/>
        <v/>
      </c>
    </row>
    <row r="41" s="1" customFormat="true" ht="24" customHeight="true" spans="1:13">
      <c r="A41" s="6">
        <v>15.2</v>
      </c>
      <c r="B41" s="7">
        <v>4</v>
      </c>
      <c r="C41" s="8">
        <v>4</v>
      </c>
      <c r="D41" s="8">
        <v>4</v>
      </c>
      <c r="E41" s="8">
        <v>4</v>
      </c>
      <c r="F41" s="8">
        <v>4</v>
      </c>
      <c r="G41" s="8">
        <v>4</v>
      </c>
      <c r="H41" s="8">
        <v>4</v>
      </c>
      <c r="I41" s="8">
        <v>4</v>
      </c>
      <c r="J41" s="8">
        <v>4</v>
      </c>
      <c r="K41" s="8">
        <v>4</v>
      </c>
      <c r="L41" s="8">
        <v>4</v>
      </c>
      <c r="M41" s="1" t="str">
        <f t="shared" si="2"/>
        <v/>
      </c>
    </row>
    <row r="42" s="1" customFormat="true" ht="24" customHeight="true" spans="1:13">
      <c r="A42" s="6">
        <v>15.3</v>
      </c>
      <c r="B42" s="7">
        <v>4</v>
      </c>
      <c r="C42" s="8">
        <v>4</v>
      </c>
      <c r="D42" s="8">
        <v>4</v>
      </c>
      <c r="E42" s="8">
        <v>4</v>
      </c>
      <c r="F42" s="8">
        <v>4</v>
      </c>
      <c r="G42" s="8">
        <v>4</v>
      </c>
      <c r="H42" s="8">
        <v>4</v>
      </c>
      <c r="I42" s="8">
        <v>4</v>
      </c>
      <c r="J42" s="8">
        <v>4</v>
      </c>
      <c r="K42" s="8">
        <v>4</v>
      </c>
      <c r="L42" s="8">
        <v>4</v>
      </c>
      <c r="M42" s="1" t="str">
        <f t="shared" si="2"/>
        <v/>
      </c>
    </row>
    <row r="43" s="1" customFormat="true" ht="24" customHeight="true" spans="1:13">
      <c r="A43" s="6">
        <v>16.1</v>
      </c>
      <c r="B43" s="7">
        <v>4</v>
      </c>
      <c r="C43" s="8">
        <v>4</v>
      </c>
      <c r="D43" s="8">
        <v>4</v>
      </c>
      <c r="E43" s="8">
        <v>3</v>
      </c>
      <c r="F43" s="8">
        <v>3</v>
      </c>
      <c r="G43" s="8">
        <v>3</v>
      </c>
      <c r="H43" s="8">
        <v>4</v>
      </c>
      <c r="I43" s="8">
        <v>4</v>
      </c>
      <c r="J43" s="8">
        <v>4</v>
      </c>
      <c r="K43" s="8">
        <v>4</v>
      </c>
      <c r="L43" s="8">
        <v>4</v>
      </c>
      <c r="M43" s="1" t="str">
        <f t="shared" si="2"/>
        <v/>
      </c>
    </row>
    <row r="44" s="1" customFormat="true" ht="24" customHeight="true" spans="1:13">
      <c r="A44" s="6">
        <v>17.1</v>
      </c>
      <c r="B44" s="7">
        <v>3</v>
      </c>
      <c r="C44" s="8">
        <v>2</v>
      </c>
      <c r="D44" s="8">
        <v>3</v>
      </c>
      <c r="E44" s="8">
        <v>3</v>
      </c>
      <c r="F44" s="8">
        <v>2</v>
      </c>
      <c r="G44" s="8">
        <v>3</v>
      </c>
      <c r="H44" s="8">
        <v>3</v>
      </c>
      <c r="I44" s="8">
        <v>3</v>
      </c>
      <c r="J44" s="8">
        <v>3</v>
      </c>
      <c r="K44" s="8">
        <v>2</v>
      </c>
      <c r="L44" s="8">
        <v>3</v>
      </c>
      <c r="M44" s="1" t="str">
        <f t="shared" si="2"/>
        <v/>
      </c>
    </row>
    <row r="45" s="1" customFormat="true" ht="24" customHeight="true" spans="1:13">
      <c r="A45" s="6">
        <v>17.2</v>
      </c>
      <c r="B45" s="7">
        <v>3</v>
      </c>
      <c r="C45" s="8">
        <v>2</v>
      </c>
      <c r="D45" s="8">
        <v>3</v>
      </c>
      <c r="E45" s="8">
        <v>3</v>
      </c>
      <c r="F45" s="8">
        <v>2</v>
      </c>
      <c r="G45" s="8">
        <v>3</v>
      </c>
      <c r="H45" s="8">
        <v>3</v>
      </c>
      <c r="I45" s="8">
        <v>3</v>
      </c>
      <c r="J45" s="8">
        <v>3</v>
      </c>
      <c r="K45" s="8">
        <v>2</v>
      </c>
      <c r="L45" s="8">
        <v>3</v>
      </c>
      <c r="M45" s="1" t="str">
        <f t="shared" si="2"/>
        <v/>
      </c>
    </row>
    <row r="46" s="1" customFormat="true" ht="24" customHeight="true" spans="1:12">
      <c r="A46" s="6" t="s">
        <v>79</v>
      </c>
      <c r="B46" s="12">
        <v>100</v>
      </c>
      <c r="C46" s="8">
        <f t="shared" ref="C46:L46" si="3">SUM(C3:C45)</f>
        <v>77.5</v>
      </c>
      <c r="D46" s="8">
        <f t="shared" si="3"/>
        <v>85</v>
      </c>
      <c r="E46" s="8">
        <f t="shared" si="3"/>
        <v>80</v>
      </c>
      <c r="F46" s="8">
        <f t="shared" si="3"/>
        <v>80.5</v>
      </c>
      <c r="G46" s="8">
        <f t="shared" si="3"/>
        <v>83</v>
      </c>
      <c r="H46" s="8">
        <f t="shared" si="3"/>
        <v>83</v>
      </c>
      <c r="I46" s="8">
        <f t="shared" si="3"/>
        <v>84</v>
      </c>
      <c r="J46" s="8">
        <f t="shared" si="3"/>
        <v>84</v>
      </c>
      <c r="K46" s="8">
        <f t="shared" si="3"/>
        <v>75.5</v>
      </c>
      <c r="L46" s="8">
        <f t="shared" si="3"/>
        <v>87</v>
      </c>
    </row>
    <row r="52" ht="16" customHeight="true" spans="9:10">
      <c r="I52" s="14" t="s">
        <v>80</v>
      </c>
      <c r="J52" s="15">
        <f>(SUM(C46:L46)-MAX(C46:L46)-MIN(C46:L46))/8</f>
        <v>82.125</v>
      </c>
    </row>
    <row r="53" spans="9:10">
      <c r="I53" s="14"/>
      <c r="J53" s="15"/>
    </row>
    <row r="54" spans="9:10">
      <c r="I54" s="16" t="s">
        <v>81</v>
      </c>
      <c r="J54" s="17" t="str">
        <f>IF(J52&lt;80,"不通过",IF(AND(J52&lt;85,J52&gt;=80),"通过",IF(AND(J52&lt;95,J52&gt;=85),"良好","优秀")))</f>
        <v>通过</v>
      </c>
    </row>
    <row r="55" spans="9:10">
      <c r="I55" s="16"/>
      <c r="J55" s="17"/>
    </row>
  </sheetData>
  <mergeCells count="5">
    <mergeCell ref="A1:L1"/>
    <mergeCell ref="I52:I53"/>
    <mergeCell ref="I54:I55"/>
    <mergeCell ref="J52:J53"/>
    <mergeCell ref="J54:J55"/>
  </mergeCells>
  <printOptions horizontalCentered="true"/>
  <pageMargins left="0.314583333333333" right="0.314583333333333" top="0.354166666666667" bottom="0.236111111111111" header="0.275" footer="0.196527777777778"/>
  <pageSetup paperSize="9" scale="93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15"/>
    <pageSetUpPr fitToPage="true"/>
  </sheetPr>
  <dimension ref="A1:M55"/>
  <sheetViews>
    <sheetView view="pageBreakPreview" zoomScale="80" zoomScaleNormal="100" zoomScaleSheetLayoutView="80" workbookViewId="0">
      <pane xSplit="2" ySplit="2" topLeftCell="C25" activePane="bottomRight" state="frozen"/>
      <selection/>
      <selection pane="topRight"/>
      <selection pane="bottomLeft"/>
      <selection pane="bottomRight" activeCell="K41" sqref="K41"/>
    </sheetView>
  </sheetViews>
  <sheetFormatPr defaultColWidth="9" defaultRowHeight="13.5"/>
  <cols>
    <col min="2" max="2" width="10.6666666666667" customWidth="true"/>
    <col min="3" max="12" width="13.5583333333333" customWidth="true"/>
  </cols>
  <sheetData>
    <row r="1" ht="19.5" spans="1:12">
      <c r="A1" s="2" t="s">
        <v>102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37.95" customHeight="true" spans="1:12">
      <c r="A2" s="3" t="s">
        <v>59</v>
      </c>
      <c r="B2" s="4" t="s">
        <v>60</v>
      </c>
      <c r="C2" s="5" t="s">
        <v>61</v>
      </c>
      <c r="D2" s="5" t="s">
        <v>62</v>
      </c>
      <c r="E2" s="5" t="s">
        <v>63</v>
      </c>
      <c r="F2" s="5" t="s">
        <v>64</v>
      </c>
      <c r="G2" s="5" t="s">
        <v>65</v>
      </c>
      <c r="H2" s="13" t="s">
        <v>66</v>
      </c>
      <c r="I2" s="5" t="s">
        <v>67</v>
      </c>
      <c r="J2" s="13" t="s">
        <v>68</v>
      </c>
      <c r="K2" s="5" t="s">
        <v>69</v>
      </c>
      <c r="L2" s="13" t="s">
        <v>69</v>
      </c>
    </row>
    <row r="3" s="1" customFormat="true" ht="24" customHeight="true" spans="1:13">
      <c r="A3" s="6">
        <v>1.1</v>
      </c>
      <c r="B3" s="7">
        <v>3</v>
      </c>
      <c r="C3" s="8">
        <v>1</v>
      </c>
      <c r="D3" s="8">
        <v>3</v>
      </c>
      <c r="E3" s="8">
        <v>2</v>
      </c>
      <c r="F3" s="8">
        <v>1.5</v>
      </c>
      <c r="G3" s="8">
        <v>1.5</v>
      </c>
      <c r="H3" s="8">
        <v>2</v>
      </c>
      <c r="I3" s="8">
        <v>1</v>
      </c>
      <c r="J3" s="8">
        <v>3</v>
      </c>
      <c r="K3" s="8">
        <v>1.5</v>
      </c>
      <c r="L3" s="8">
        <v>1.5</v>
      </c>
      <c r="M3" s="1" t="str">
        <f t="shared" ref="M3:M24" si="0">IF(C3-B3&lt;=0,"","有问题")</f>
        <v/>
      </c>
    </row>
    <row r="4" s="1" customFormat="true" ht="24" customHeight="true" spans="1:13">
      <c r="A4" s="6">
        <v>1.2</v>
      </c>
      <c r="B4" s="7">
        <v>3</v>
      </c>
      <c r="C4" s="8">
        <v>3</v>
      </c>
      <c r="D4" s="8">
        <v>3</v>
      </c>
      <c r="E4" s="8">
        <v>3</v>
      </c>
      <c r="F4" s="8">
        <v>3</v>
      </c>
      <c r="G4" s="8">
        <v>3</v>
      </c>
      <c r="H4" s="8">
        <v>3</v>
      </c>
      <c r="I4" s="8">
        <v>3</v>
      </c>
      <c r="J4" s="8">
        <v>3</v>
      </c>
      <c r="K4" s="8">
        <v>3</v>
      </c>
      <c r="L4" s="8">
        <v>3</v>
      </c>
      <c r="M4" s="1" t="str">
        <f t="shared" si="0"/>
        <v/>
      </c>
    </row>
    <row r="5" s="1" customFormat="true" ht="24" customHeight="true" spans="1:13">
      <c r="A5" s="6">
        <v>1.3</v>
      </c>
      <c r="B5" s="7">
        <v>3</v>
      </c>
      <c r="C5" s="8">
        <v>3</v>
      </c>
      <c r="D5" s="8">
        <v>3</v>
      </c>
      <c r="E5" s="8">
        <v>3</v>
      </c>
      <c r="F5" s="8">
        <v>3</v>
      </c>
      <c r="G5" s="8">
        <v>3</v>
      </c>
      <c r="H5" s="8">
        <v>3</v>
      </c>
      <c r="I5" s="8">
        <v>3</v>
      </c>
      <c r="J5" s="8">
        <v>3</v>
      </c>
      <c r="K5" s="8">
        <v>3</v>
      </c>
      <c r="L5" s="8">
        <v>3</v>
      </c>
      <c r="M5" s="1" t="str">
        <f t="shared" si="0"/>
        <v/>
      </c>
    </row>
    <row r="6" s="1" customFormat="true" ht="24" customHeight="true" spans="1:13">
      <c r="A6" s="6">
        <v>2.1</v>
      </c>
      <c r="B6" s="7">
        <v>3</v>
      </c>
      <c r="C6" s="8">
        <v>1.5</v>
      </c>
      <c r="D6" s="8">
        <v>2.5</v>
      </c>
      <c r="E6" s="8">
        <v>2.5</v>
      </c>
      <c r="F6" s="8">
        <v>2.5</v>
      </c>
      <c r="G6" s="8">
        <v>2.5</v>
      </c>
      <c r="H6" s="8">
        <v>2.5</v>
      </c>
      <c r="I6" s="8">
        <v>2.5</v>
      </c>
      <c r="J6" s="8">
        <v>2.5</v>
      </c>
      <c r="K6" s="8">
        <v>2.5</v>
      </c>
      <c r="L6" s="8">
        <v>2.5</v>
      </c>
      <c r="M6" s="1" t="str">
        <f t="shared" si="0"/>
        <v/>
      </c>
    </row>
    <row r="7" s="1" customFormat="true" ht="24" customHeight="true" spans="1:13">
      <c r="A7" s="6">
        <v>2.2</v>
      </c>
      <c r="B7" s="7">
        <v>3</v>
      </c>
      <c r="C7" s="8">
        <v>2.5</v>
      </c>
      <c r="D7" s="8">
        <v>2.5</v>
      </c>
      <c r="E7" s="8">
        <v>1</v>
      </c>
      <c r="F7" s="8">
        <v>1.5</v>
      </c>
      <c r="G7" s="8">
        <v>1.5</v>
      </c>
      <c r="H7" s="8">
        <v>1.5</v>
      </c>
      <c r="I7" s="8">
        <v>1.5</v>
      </c>
      <c r="J7" s="8">
        <v>2.5</v>
      </c>
      <c r="K7" s="8">
        <v>1.5</v>
      </c>
      <c r="L7" s="8">
        <v>1.5</v>
      </c>
      <c r="M7" s="1" t="str">
        <f t="shared" si="0"/>
        <v/>
      </c>
    </row>
    <row r="8" s="1" customFormat="true" ht="24" customHeight="true" spans="1:13">
      <c r="A8" s="6">
        <v>3.1</v>
      </c>
      <c r="B8" s="7">
        <v>3</v>
      </c>
      <c r="C8" s="8">
        <v>2.5</v>
      </c>
      <c r="D8" s="8">
        <v>2.5</v>
      </c>
      <c r="E8" s="8">
        <v>2.5</v>
      </c>
      <c r="F8" s="8">
        <v>2.5</v>
      </c>
      <c r="G8" s="8">
        <v>2.5</v>
      </c>
      <c r="H8" s="8">
        <v>2.5</v>
      </c>
      <c r="I8" s="8">
        <v>2.5</v>
      </c>
      <c r="J8" s="8">
        <v>2.5</v>
      </c>
      <c r="K8" s="8">
        <v>2.5</v>
      </c>
      <c r="L8" s="8">
        <v>2.5</v>
      </c>
      <c r="M8" s="1" t="str">
        <f t="shared" si="0"/>
        <v/>
      </c>
    </row>
    <row r="9" s="1" customFormat="true" ht="24" customHeight="true" spans="1:13">
      <c r="A9" s="6">
        <v>3.2</v>
      </c>
      <c r="B9" s="7">
        <v>3</v>
      </c>
      <c r="C9" s="8">
        <v>1.5</v>
      </c>
      <c r="D9" s="8">
        <v>2.5</v>
      </c>
      <c r="E9" s="8">
        <v>2</v>
      </c>
      <c r="F9" s="8">
        <v>2.5</v>
      </c>
      <c r="G9" s="8">
        <v>2.5</v>
      </c>
      <c r="H9" s="8">
        <v>2.5</v>
      </c>
      <c r="I9" s="8">
        <v>2.5</v>
      </c>
      <c r="J9" s="8">
        <v>2.5</v>
      </c>
      <c r="K9" s="8">
        <v>2.5</v>
      </c>
      <c r="L9" s="8">
        <v>2.5</v>
      </c>
      <c r="M9" s="1" t="str">
        <f t="shared" si="0"/>
        <v/>
      </c>
    </row>
    <row r="10" s="1" customFormat="true" ht="24" customHeight="true" spans="1:13">
      <c r="A10" s="6">
        <v>4.1</v>
      </c>
      <c r="B10" s="7">
        <v>3</v>
      </c>
      <c r="C10" s="8">
        <v>2.5</v>
      </c>
      <c r="D10" s="8">
        <v>2.5</v>
      </c>
      <c r="E10" s="8">
        <v>1.5</v>
      </c>
      <c r="F10" s="8">
        <v>1.5</v>
      </c>
      <c r="G10" s="8">
        <v>1.5</v>
      </c>
      <c r="H10" s="8">
        <v>1.5</v>
      </c>
      <c r="I10" s="8">
        <v>1.5</v>
      </c>
      <c r="J10" s="8">
        <v>2.5</v>
      </c>
      <c r="K10" s="8">
        <v>1.5</v>
      </c>
      <c r="L10" s="8">
        <v>1.5</v>
      </c>
      <c r="M10" s="1" t="str">
        <f t="shared" si="0"/>
        <v/>
      </c>
    </row>
    <row r="11" s="1" customFormat="true" ht="24" customHeight="true" spans="1:13">
      <c r="A11" s="6">
        <v>4.2</v>
      </c>
      <c r="B11" s="7">
        <v>2</v>
      </c>
      <c r="C11" s="8">
        <v>1.5</v>
      </c>
      <c r="D11" s="8">
        <v>1.5</v>
      </c>
      <c r="E11" s="8">
        <v>1.5</v>
      </c>
      <c r="F11" s="8">
        <v>1.5</v>
      </c>
      <c r="G11" s="8">
        <v>1.5</v>
      </c>
      <c r="H11" s="8">
        <v>1.5</v>
      </c>
      <c r="I11" s="8">
        <v>1.5</v>
      </c>
      <c r="J11" s="8">
        <v>1.5</v>
      </c>
      <c r="K11" s="8">
        <v>1.5</v>
      </c>
      <c r="L11" s="8">
        <v>1.5</v>
      </c>
      <c r="M11" s="1" t="str">
        <f t="shared" si="0"/>
        <v/>
      </c>
    </row>
    <row r="12" s="1" customFormat="true" ht="24" customHeight="true" spans="1:13">
      <c r="A12" s="6">
        <v>4.3</v>
      </c>
      <c r="B12" s="7">
        <v>1</v>
      </c>
      <c r="C12" s="8">
        <v>1</v>
      </c>
      <c r="D12" s="8">
        <v>1</v>
      </c>
      <c r="E12" s="8">
        <v>1</v>
      </c>
      <c r="F12" s="8">
        <v>0.5</v>
      </c>
      <c r="G12" s="8">
        <v>0.5</v>
      </c>
      <c r="H12" s="8">
        <v>1</v>
      </c>
      <c r="I12" s="8">
        <v>1</v>
      </c>
      <c r="J12" s="8">
        <v>1</v>
      </c>
      <c r="K12" s="8">
        <v>0.5</v>
      </c>
      <c r="L12" s="8">
        <v>0.5</v>
      </c>
      <c r="M12" s="1" t="str">
        <f t="shared" si="0"/>
        <v/>
      </c>
    </row>
    <row r="13" s="1" customFormat="true" ht="24" customHeight="true" spans="1:13">
      <c r="A13" s="6">
        <v>5.1</v>
      </c>
      <c r="B13" s="7">
        <v>3</v>
      </c>
      <c r="C13" s="8">
        <v>2</v>
      </c>
      <c r="D13" s="8">
        <v>2.5</v>
      </c>
      <c r="E13" s="8">
        <v>2</v>
      </c>
      <c r="F13" s="8">
        <v>2</v>
      </c>
      <c r="G13" s="8">
        <v>2</v>
      </c>
      <c r="H13" s="8">
        <v>2.5</v>
      </c>
      <c r="I13" s="8">
        <v>2.5</v>
      </c>
      <c r="J13" s="8">
        <v>2.5</v>
      </c>
      <c r="K13" s="8">
        <v>0.5</v>
      </c>
      <c r="L13" s="8">
        <v>0.5</v>
      </c>
      <c r="M13" s="1" t="str">
        <f t="shared" si="0"/>
        <v/>
      </c>
    </row>
    <row r="14" s="1" customFormat="true" ht="24" customHeight="true" spans="1:13">
      <c r="A14" s="6">
        <v>5.2</v>
      </c>
      <c r="B14" s="7">
        <v>2</v>
      </c>
      <c r="C14" s="8">
        <v>1</v>
      </c>
      <c r="D14" s="8">
        <v>1.5</v>
      </c>
      <c r="E14" s="8">
        <v>1</v>
      </c>
      <c r="F14" s="8">
        <v>2</v>
      </c>
      <c r="G14" s="8">
        <v>2</v>
      </c>
      <c r="H14" s="8">
        <v>1.5</v>
      </c>
      <c r="I14" s="8">
        <v>1</v>
      </c>
      <c r="J14" s="8">
        <v>1.5</v>
      </c>
      <c r="K14" s="8">
        <v>2</v>
      </c>
      <c r="L14" s="8">
        <v>2</v>
      </c>
      <c r="M14" s="1" t="str">
        <f t="shared" si="0"/>
        <v/>
      </c>
    </row>
    <row r="15" s="1" customFormat="true" ht="24" customHeight="true" spans="1:13">
      <c r="A15" s="6">
        <v>5.3</v>
      </c>
      <c r="B15" s="7">
        <v>2</v>
      </c>
      <c r="C15" s="8">
        <v>1.5</v>
      </c>
      <c r="D15" s="8">
        <v>1.5</v>
      </c>
      <c r="E15" s="8">
        <v>1.5</v>
      </c>
      <c r="F15" s="8">
        <v>1</v>
      </c>
      <c r="G15" s="8">
        <v>1</v>
      </c>
      <c r="H15" s="8">
        <v>1.5</v>
      </c>
      <c r="I15" s="8">
        <v>1</v>
      </c>
      <c r="J15" s="8">
        <v>1.5</v>
      </c>
      <c r="K15" s="8">
        <v>1</v>
      </c>
      <c r="L15" s="8">
        <v>1.5</v>
      </c>
      <c r="M15" s="1" t="str">
        <f t="shared" si="0"/>
        <v/>
      </c>
    </row>
    <row r="16" s="1" customFormat="true" ht="24" customHeight="true" spans="1:13">
      <c r="A16" s="6">
        <v>5.4</v>
      </c>
      <c r="B16" s="7">
        <v>2</v>
      </c>
      <c r="C16" s="8">
        <v>1.5</v>
      </c>
      <c r="D16" s="8">
        <v>1.5</v>
      </c>
      <c r="E16" s="8">
        <v>1.5</v>
      </c>
      <c r="F16" s="8">
        <v>2</v>
      </c>
      <c r="G16" s="8">
        <v>2</v>
      </c>
      <c r="H16" s="8">
        <v>1.5</v>
      </c>
      <c r="I16" s="8">
        <v>1.5</v>
      </c>
      <c r="J16" s="8">
        <v>1.5</v>
      </c>
      <c r="K16" s="8">
        <v>1</v>
      </c>
      <c r="L16" s="8">
        <v>1.5</v>
      </c>
      <c r="M16" s="1" t="str">
        <f t="shared" si="0"/>
        <v/>
      </c>
    </row>
    <row r="17" s="1" customFormat="true" ht="24" customHeight="true" spans="1:13">
      <c r="A17" s="6">
        <v>6.1</v>
      </c>
      <c r="B17" s="7">
        <v>1</v>
      </c>
      <c r="C17" s="8">
        <v>1</v>
      </c>
      <c r="D17" s="8">
        <v>1</v>
      </c>
      <c r="E17" s="8">
        <v>0.5</v>
      </c>
      <c r="F17" s="8">
        <v>0.5</v>
      </c>
      <c r="G17" s="8">
        <v>0.5</v>
      </c>
      <c r="H17" s="8">
        <v>0.5</v>
      </c>
      <c r="I17" s="8">
        <v>1</v>
      </c>
      <c r="J17" s="8">
        <v>1</v>
      </c>
      <c r="K17" s="8">
        <v>2</v>
      </c>
      <c r="L17" s="8">
        <v>1</v>
      </c>
      <c r="M17" s="1" t="str">
        <f t="shared" si="0"/>
        <v/>
      </c>
    </row>
    <row r="18" s="1" customFormat="true" ht="24" customHeight="true" spans="1:13">
      <c r="A18" s="6">
        <v>6.2</v>
      </c>
      <c r="B18" s="7">
        <v>1</v>
      </c>
      <c r="C18" s="8">
        <v>1</v>
      </c>
      <c r="D18" s="8">
        <v>1</v>
      </c>
      <c r="E18" s="8">
        <v>1</v>
      </c>
      <c r="F18" s="8">
        <v>1</v>
      </c>
      <c r="G18" s="8">
        <v>1</v>
      </c>
      <c r="H18" s="8">
        <v>1</v>
      </c>
      <c r="I18" s="8">
        <v>1</v>
      </c>
      <c r="J18" s="8">
        <v>1</v>
      </c>
      <c r="K18" s="8">
        <v>0.5</v>
      </c>
      <c r="L18" s="8">
        <v>0.5</v>
      </c>
      <c r="M18" s="1" t="str">
        <f t="shared" si="0"/>
        <v/>
      </c>
    </row>
    <row r="19" s="1" customFormat="true" ht="24" customHeight="true" spans="1:13">
      <c r="A19" s="6">
        <v>6.3</v>
      </c>
      <c r="B19" s="7">
        <v>1</v>
      </c>
      <c r="C19" s="8">
        <v>1</v>
      </c>
      <c r="D19" s="8">
        <v>1</v>
      </c>
      <c r="E19" s="8">
        <v>1</v>
      </c>
      <c r="F19" s="8">
        <v>1</v>
      </c>
      <c r="G19" s="8">
        <v>1</v>
      </c>
      <c r="H19" s="8">
        <v>1</v>
      </c>
      <c r="I19" s="8">
        <v>1</v>
      </c>
      <c r="J19" s="8">
        <v>1</v>
      </c>
      <c r="K19" s="8">
        <v>1</v>
      </c>
      <c r="L19" s="8">
        <v>1</v>
      </c>
      <c r="M19" s="1" t="str">
        <f t="shared" si="0"/>
        <v/>
      </c>
    </row>
    <row r="20" s="1" customFormat="true" ht="24" customHeight="true" spans="1:13">
      <c r="A20" s="6">
        <v>7.1</v>
      </c>
      <c r="B20" s="7">
        <v>2</v>
      </c>
      <c r="C20" s="8">
        <v>1</v>
      </c>
      <c r="D20" s="8">
        <v>1.5</v>
      </c>
      <c r="E20" s="8">
        <v>1</v>
      </c>
      <c r="F20" s="8">
        <v>1.5</v>
      </c>
      <c r="G20" s="8">
        <v>1.5</v>
      </c>
      <c r="H20" s="8">
        <v>1.5</v>
      </c>
      <c r="I20" s="8">
        <v>1.5</v>
      </c>
      <c r="J20" s="8">
        <v>1.5</v>
      </c>
      <c r="K20" s="8">
        <v>1.5</v>
      </c>
      <c r="L20" s="8">
        <v>1.5</v>
      </c>
      <c r="M20" s="1" t="str">
        <f t="shared" si="0"/>
        <v/>
      </c>
    </row>
    <row r="21" s="1" customFormat="true" ht="24" customHeight="true" spans="1:13">
      <c r="A21" s="6">
        <v>7.2</v>
      </c>
      <c r="B21" s="7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1</v>
      </c>
      <c r="M21" s="1" t="str">
        <f t="shared" si="0"/>
        <v/>
      </c>
    </row>
    <row r="22" s="1" customFormat="true" ht="24" customHeight="true" spans="1:13">
      <c r="A22" s="6">
        <v>7.3</v>
      </c>
      <c r="B22" s="7">
        <v>2</v>
      </c>
      <c r="C22" s="8">
        <v>1.5</v>
      </c>
      <c r="D22" s="8">
        <v>1.5</v>
      </c>
      <c r="E22" s="8">
        <v>1.5</v>
      </c>
      <c r="F22" s="8">
        <v>1.5</v>
      </c>
      <c r="G22" s="8">
        <v>1.5</v>
      </c>
      <c r="H22" s="8">
        <v>1.5</v>
      </c>
      <c r="I22" s="8">
        <v>1.5</v>
      </c>
      <c r="J22" s="8">
        <v>1.5</v>
      </c>
      <c r="K22" s="8">
        <v>1.5</v>
      </c>
      <c r="L22" s="8">
        <v>1.5</v>
      </c>
      <c r="M22" s="1" t="str">
        <f t="shared" si="0"/>
        <v/>
      </c>
    </row>
    <row r="23" s="1" customFormat="true" ht="24" customHeight="true" spans="1:13">
      <c r="A23" s="6">
        <v>7.4</v>
      </c>
      <c r="B23" s="7">
        <v>2</v>
      </c>
      <c r="C23" s="8">
        <v>1.5</v>
      </c>
      <c r="D23" s="8">
        <v>1.5</v>
      </c>
      <c r="E23" s="8">
        <v>1.5</v>
      </c>
      <c r="F23" s="8">
        <v>1.5</v>
      </c>
      <c r="G23" s="8">
        <v>1</v>
      </c>
      <c r="H23" s="8">
        <v>1.5</v>
      </c>
      <c r="I23" s="8">
        <v>1.5</v>
      </c>
      <c r="J23" s="8">
        <v>1.5</v>
      </c>
      <c r="K23" s="8">
        <v>1</v>
      </c>
      <c r="L23" s="8">
        <v>1.5</v>
      </c>
      <c r="M23" s="1" t="str">
        <f t="shared" si="0"/>
        <v/>
      </c>
    </row>
    <row r="24" s="1" customFormat="true" ht="24" customHeight="true" spans="1:13">
      <c r="A24" s="6">
        <v>8.1</v>
      </c>
      <c r="B24" s="7">
        <v>2</v>
      </c>
      <c r="C24" s="8">
        <v>1.5</v>
      </c>
      <c r="D24" s="8">
        <v>1.5</v>
      </c>
      <c r="E24" s="8">
        <v>1</v>
      </c>
      <c r="F24" s="8">
        <v>1.5</v>
      </c>
      <c r="G24" s="8">
        <v>1.5</v>
      </c>
      <c r="H24" s="8">
        <v>1.5</v>
      </c>
      <c r="I24" s="8">
        <v>1.5</v>
      </c>
      <c r="J24" s="8">
        <v>1</v>
      </c>
      <c r="K24" s="8">
        <v>1.5</v>
      </c>
      <c r="L24" s="8">
        <v>1.5</v>
      </c>
      <c r="M24" s="1" t="str">
        <f t="shared" si="0"/>
        <v/>
      </c>
    </row>
    <row r="25" s="1" customFormat="true" ht="24" customHeight="true" spans="1:12">
      <c r="A25" s="6">
        <v>8.2</v>
      </c>
      <c r="B25" s="7">
        <v>2</v>
      </c>
      <c r="C25" s="8">
        <v>1.5</v>
      </c>
      <c r="D25" s="8">
        <v>1.5</v>
      </c>
      <c r="E25" s="8">
        <v>0</v>
      </c>
      <c r="F25" s="8">
        <v>1.5</v>
      </c>
      <c r="G25" s="8">
        <v>0</v>
      </c>
      <c r="H25" s="8">
        <v>0</v>
      </c>
      <c r="I25" s="8">
        <v>1.5</v>
      </c>
      <c r="J25" s="8">
        <v>1.5</v>
      </c>
      <c r="K25" s="8">
        <v>0</v>
      </c>
      <c r="L25" s="8">
        <v>0</v>
      </c>
    </row>
    <row r="26" s="1" customFormat="true" ht="24" customHeight="true" spans="1:13">
      <c r="A26" s="3" t="s">
        <v>59</v>
      </c>
      <c r="B26" s="9" t="s">
        <v>60</v>
      </c>
      <c r="C26" s="10" t="s">
        <v>70</v>
      </c>
      <c r="D26" s="11" t="s">
        <v>71</v>
      </c>
      <c r="E26" s="11" t="s">
        <v>72</v>
      </c>
      <c r="F26" s="3" t="s">
        <v>73</v>
      </c>
      <c r="G26" s="3" t="s">
        <v>74</v>
      </c>
      <c r="H26" s="10" t="s">
        <v>75</v>
      </c>
      <c r="I26" s="3" t="s">
        <v>76</v>
      </c>
      <c r="J26" s="10" t="s">
        <v>77</v>
      </c>
      <c r="K26" s="3" t="s">
        <v>78</v>
      </c>
      <c r="L26" s="10" t="s">
        <v>78</v>
      </c>
      <c r="M26" s="1" t="str">
        <f>IF(C25-B25&lt;=0,"","有问题")</f>
        <v/>
      </c>
    </row>
    <row r="27" s="1" customFormat="true" ht="24" customHeight="true" spans="1:13">
      <c r="A27" s="6">
        <v>8.3</v>
      </c>
      <c r="B27" s="7">
        <v>3</v>
      </c>
      <c r="C27" s="8">
        <v>2.5</v>
      </c>
      <c r="D27" s="8">
        <v>2.5</v>
      </c>
      <c r="E27" s="8">
        <v>2.5</v>
      </c>
      <c r="F27" s="8">
        <v>2.5</v>
      </c>
      <c r="G27" s="8">
        <v>2.5</v>
      </c>
      <c r="H27" s="8">
        <v>2.5</v>
      </c>
      <c r="I27" s="8">
        <v>2</v>
      </c>
      <c r="J27" s="8">
        <v>2.5</v>
      </c>
      <c r="K27" s="8">
        <v>2.5</v>
      </c>
      <c r="L27" s="8">
        <v>2.5</v>
      </c>
      <c r="M27" s="1" t="str">
        <f t="shared" ref="M27:M30" si="1">IF(C29-B27&lt;=0,"","有问题")</f>
        <v/>
      </c>
    </row>
    <row r="28" s="1" customFormat="true" ht="24" customHeight="true" spans="1:13">
      <c r="A28" s="6">
        <v>9.1</v>
      </c>
      <c r="B28" s="7">
        <v>2</v>
      </c>
      <c r="C28" s="8">
        <v>1</v>
      </c>
      <c r="D28" s="8">
        <v>1.5</v>
      </c>
      <c r="E28" s="8">
        <v>1</v>
      </c>
      <c r="F28" s="8">
        <v>1.5</v>
      </c>
      <c r="G28" s="8">
        <v>1</v>
      </c>
      <c r="H28" s="8">
        <v>1</v>
      </c>
      <c r="I28" s="8">
        <v>1.5</v>
      </c>
      <c r="J28" s="8">
        <v>1.5</v>
      </c>
      <c r="K28" s="8">
        <v>1</v>
      </c>
      <c r="L28" s="8">
        <v>1</v>
      </c>
      <c r="M28" s="1" t="str">
        <f t="shared" si="1"/>
        <v/>
      </c>
    </row>
    <row r="29" s="1" customFormat="true" ht="24" customHeight="true" spans="1:13">
      <c r="A29" s="6">
        <v>9.2</v>
      </c>
      <c r="B29" s="7">
        <v>2</v>
      </c>
      <c r="C29" s="8">
        <v>1</v>
      </c>
      <c r="D29" s="8">
        <v>1.5</v>
      </c>
      <c r="E29" s="8">
        <v>1</v>
      </c>
      <c r="F29" s="8">
        <v>1.5</v>
      </c>
      <c r="G29" s="8">
        <v>1</v>
      </c>
      <c r="H29" s="8">
        <v>1</v>
      </c>
      <c r="I29" s="8">
        <v>1.5</v>
      </c>
      <c r="J29" s="8">
        <v>1.5</v>
      </c>
      <c r="K29" s="8">
        <v>1</v>
      </c>
      <c r="L29" s="8">
        <v>1</v>
      </c>
      <c r="M29" s="1" t="str">
        <f t="shared" si="1"/>
        <v/>
      </c>
    </row>
    <row r="30" s="1" customFormat="true" ht="24" customHeight="true" spans="1:13">
      <c r="A30" s="6">
        <v>10.1</v>
      </c>
      <c r="B30" s="7">
        <v>1</v>
      </c>
      <c r="C30" s="8">
        <v>1</v>
      </c>
      <c r="D30" s="8">
        <v>1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1</v>
      </c>
      <c r="L30" s="8">
        <v>1</v>
      </c>
      <c r="M30" s="1" t="str">
        <f t="shared" si="1"/>
        <v/>
      </c>
    </row>
    <row r="31" s="1" customFormat="true" ht="24" customHeight="true" spans="1:12">
      <c r="A31" s="6">
        <v>10.2</v>
      </c>
      <c r="B31" s="7">
        <v>1</v>
      </c>
      <c r="C31" s="8">
        <v>0</v>
      </c>
      <c r="D31" s="8">
        <v>1</v>
      </c>
      <c r="E31" s="8">
        <v>0</v>
      </c>
      <c r="F31" s="8">
        <v>1</v>
      </c>
      <c r="G31" s="8">
        <v>0</v>
      </c>
      <c r="H31" s="8">
        <v>1</v>
      </c>
      <c r="I31" s="8">
        <v>0</v>
      </c>
      <c r="J31" s="8">
        <v>1</v>
      </c>
      <c r="K31" s="8">
        <v>0</v>
      </c>
      <c r="L31" s="8">
        <v>0</v>
      </c>
    </row>
    <row r="32" s="1" customFormat="true" ht="24" customHeight="true" spans="1:12">
      <c r="A32" s="6">
        <v>10.3</v>
      </c>
      <c r="B32" s="7">
        <v>1</v>
      </c>
      <c r="C32" s="8">
        <v>0</v>
      </c>
      <c r="D32" s="8">
        <v>1</v>
      </c>
      <c r="E32" s="8">
        <v>0</v>
      </c>
      <c r="F32" s="8">
        <v>1</v>
      </c>
      <c r="G32" s="8">
        <v>0</v>
      </c>
      <c r="H32" s="8">
        <v>1</v>
      </c>
      <c r="I32" s="8">
        <v>1</v>
      </c>
      <c r="J32" s="8">
        <v>1</v>
      </c>
      <c r="K32" s="8">
        <v>0</v>
      </c>
      <c r="L32" s="8">
        <v>0</v>
      </c>
    </row>
    <row r="33" s="1" customFormat="true" ht="24" customHeight="true" spans="1:13">
      <c r="A33" s="6">
        <v>11.1</v>
      </c>
      <c r="B33" s="7">
        <v>2</v>
      </c>
      <c r="C33" s="8">
        <v>1.5</v>
      </c>
      <c r="D33" s="8">
        <v>1.5</v>
      </c>
      <c r="E33" s="8">
        <v>1.5</v>
      </c>
      <c r="F33" s="8">
        <v>1.5</v>
      </c>
      <c r="G33" s="8">
        <v>1.5</v>
      </c>
      <c r="H33" s="8">
        <v>1.5</v>
      </c>
      <c r="I33" s="8">
        <v>1.5</v>
      </c>
      <c r="J33" s="8">
        <v>1.5</v>
      </c>
      <c r="K33" s="8">
        <v>1.5</v>
      </c>
      <c r="L33" s="8">
        <v>1.5</v>
      </c>
      <c r="M33" s="1" t="str">
        <f t="shared" ref="M33:M45" si="2">IF(C33-B33&lt;=0,"","有问题")</f>
        <v/>
      </c>
    </row>
    <row r="34" s="1" customFormat="true" ht="24" customHeight="true" spans="1:13">
      <c r="A34" s="6">
        <v>11.2</v>
      </c>
      <c r="B34" s="7">
        <v>2</v>
      </c>
      <c r="C34" s="8">
        <v>1.5</v>
      </c>
      <c r="D34" s="8">
        <v>1.5</v>
      </c>
      <c r="E34" s="8">
        <v>1</v>
      </c>
      <c r="F34" s="8">
        <v>1.5</v>
      </c>
      <c r="G34" s="8">
        <v>1.5</v>
      </c>
      <c r="H34" s="8">
        <v>1.5</v>
      </c>
      <c r="I34" s="8">
        <v>1.5</v>
      </c>
      <c r="J34" s="8">
        <v>1.5</v>
      </c>
      <c r="K34" s="8">
        <v>0.5</v>
      </c>
      <c r="L34" s="8">
        <v>1.5</v>
      </c>
      <c r="M34" s="1" t="str">
        <f t="shared" si="2"/>
        <v/>
      </c>
    </row>
    <row r="35" s="1" customFormat="true" ht="24" customHeight="true" spans="1:13">
      <c r="A35" s="6">
        <v>12.1</v>
      </c>
      <c r="B35" s="7">
        <v>6</v>
      </c>
      <c r="C35" s="8">
        <v>2</v>
      </c>
      <c r="D35" s="8">
        <v>5</v>
      </c>
      <c r="E35" s="8">
        <v>3</v>
      </c>
      <c r="F35" s="8">
        <v>5</v>
      </c>
      <c r="G35" s="8">
        <v>3</v>
      </c>
      <c r="H35" s="8">
        <v>5</v>
      </c>
      <c r="I35" s="8">
        <v>3</v>
      </c>
      <c r="J35" s="8">
        <v>5</v>
      </c>
      <c r="K35" s="8">
        <v>3</v>
      </c>
      <c r="L35" s="8">
        <v>3</v>
      </c>
      <c r="M35" s="1" t="str">
        <f t="shared" si="2"/>
        <v/>
      </c>
    </row>
    <row r="36" s="1" customFormat="true" ht="24" customHeight="true" spans="1:13">
      <c r="A36" s="6">
        <v>12.2</v>
      </c>
      <c r="B36" s="7">
        <v>2</v>
      </c>
      <c r="C36" s="8">
        <v>1</v>
      </c>
      <c r="D36" s="8">
        <v>1.5</v>
      </c>
      <c r="E36" s="8">
        <v>0</v>
      </c>
      <c r="F36" s="8">
        <v>1.5</v>
      </c>
      <c r="G36" s="8">
        <v>0</v>
      </c>
      <c r="H36" s="8">
        <v>0</v>
      </c>
      <c r="I36" s="8">
        <v>1</v>
      </c>
      <c r="J36" s="8">
        <v>1.5</v>
      </c>
      <c r="K36" s="8">
        <v>0</v>
      </c>
      <c r="L36" s="8">
        <v>0</v>
      </c>
      <c r="M36" s="1" t="str">
        <f t="shared" si="2"/>
        <v/>
      </c>
    </row>
    <row r="37" s="1" customFormat="true" ht="24" customHeight="true" spans="1:13">
      <c r="A37" s="6">
        <v>13.1</v>
      </c>
      <c r="B37" s="7">
        <v>2</v>
      </c>
      <c r="C37" s="8">
        <v>0</v>
      </c>
      <c r="D37" s="8">
        <v>1.5</v>
      </c>
      <c r="E37" s="8">
        <v>0</v>
      </c>
      <c r="F37" s="8">
        <v>1.5</v>
      </c>
      <c r="G37" s="8">
        <v>0</v>
      </c>
      <c r="H37" s="8">
        <v>0</v>
      </c>
      <c r="I37" s="8">
        <v>1.5</v>
      </c>
      <c r="J37" s="8">
        <v>1.5</v>
      </c>
      <c r="K37" s="8">
        <v>0</v>
      </c>
      <c r="L37" s="8">
        <v>0</v>
      </c>
      <c r="M37" s="1" t="str">
        <f t="shared" si="2"/>
        <v/>
      </c>
    </row>
    <row r="38" s="1" customFormat="true" ht="24" customHeight="true" spans="1:13">
      <c r="A38" s="6">
        <v>13.2</v>
      </c>
      <c r="B38" s="7">
        <v>2</v>
      </c>
      <c r="C38" s="8">
        <v>1.5</v>
      </c>
      <c r="D38" s="8">
        <v>1.5</v>
      </c>
      <c r="E38" s="8">
        <v>1.5</v>
      </c>
      <c r="F38" s="8">
        <v>1.5</v>
      </c>
      <c r="G38" s="8">
        <v>1.5</v>
      </c>
      <c r="H38" s="8">
        <v>1.5</v>
      </c>
      <c r="I38" s="8">
        <v>1.5</v>
      </c>
      <c r="J38" s="8">
        <v>1.5</v>
      </c>
      <c r="K38" s="8">
        <v>1.5</v>
      </c>
      <c r="L38" s="8">
        <v>1.5</v>
      </c>
      <c r="M38" s="1" t="str">
        <f t="shared" si="2"/>
        <v/>
      </c>
    </row>
    <row r="39" s="1" customFormat="true" ht="24" customHeight="true" spans="1:13">
      <c r="A39" s="6">
        <v>14.1</v>
      </c>
      <c r="B39" s="7">
        <v>3</v>
      </c>
      <c r="C39" s="8">
        <v>2.5</v>
      </c>
      <c r="D39" s="8">
        <v>2.5</v>
      </c>
      <c r="E39" s="8">
        <v>2</v>
      </c>
      <c r="F39" s="8">
        <v>2.5</v>
      </c>
      <c r="G39" s="8">
        <v>2.5</v>
      </c>
      <c r="H39" s="8">
        <v>2.5</v>
      </c>
      <c r="I39" s="8">
        <v>2.5</v>
      </c>
      <c r="J39" s="8">
        <v>2.5</v>
      </c>
      <c r="K39" s="8">
        <v>2</v>
      </c>
      <c r="L39" s="8">
        <v>2.5</v>
      </c>
      <c r="M39" s="1" t="str">
        <f t="shared" si="2"/>
        <v/>
      </c>
    </row>
    <row r="40" s="1" customFormat="true" ht="24" customHeight="true" spans="1:13">
      <c r="A40" s="6">
        <v>15.1</v>
      </c>
      <c r="B40" s="7">
        <v>3</v>
      </c>
      <c r="C40" s="8">
        <v>2.5</v>
      </c>
      <c r="D40" s="8">
        <v>2.5</v>
      </c>
      <c r="E40" s="8">
        <v>2.5</v>
      </c>
      <c r="F40" s="8">
        <v>2.5</v>
      </c>
      <c r="G40" s="8">
        <v>2.5</v>
      </c>
      <c r="H40" s="8">
        <v>2.5</v>
      </c>
      <c r="I40" s="8">
        <v>2.5</v>
      </c>
      <c r="J40" s="8">
        <v>2.5</v>
      </c>
      <c r="K40" s="8">
        <v>3</v>
      </c>
      <c r="L40" s="8">
        <v>2.5</v>
      </c>
      <c r="M40" s="1" t="str">
        <f t="shared" si="2"/>
        <v/>
      </c>
    </row>
    <row r="41" s="1" customFormat="true" ht="24" customHeight="true" spans="1:13">
      <c r="A41" s="6">
        <v>15.2</v>
      </c>
      <c r="B41" s="7">
        <v>4</v>
      </c>
      <c r="C41" s="8">
        <v>3</v>
      </c>
      <c r="D41" s="8">
        <v>3</v>
      </c>
      <c r="E41" s="8">
        <v>3</v>
      </c>
      <c r="F41" s="8">
        <v>3</v>
      </c>
      <c r="G41" s="8">
        <v>3</v>
      </c>
      <c r="H41" s="8">
        <v>3</v>
      </c>
      <c r="I41" s="8">
        <v>3</v>
      </c>
      <c r="J41" s="8">
        <v>3</v>
      </c>
      <c r="K41" s="8">
        <v>3</v>
      </c>
      <c r="L41" s="8">
        <v>3</v>
      </c>
      <c r="M41" s="1" t="str">
        <f t="shared" si="2"/>
        <v/>
      </c>
    </row>
    <row r="42" s="1" customFormat="true" ht="24" customHeight="true" spans="1:13">
      <c r="A42" s="6">
        <v>15.3</v>
      </c>
      <c r="B42" s="7">
        <v>4</v>
      </c>
      <c r="C42" s="8">
        <v>3</v>
      </c>
      <c r="D42" s="8">
        <v>3</v>
      </c>
      <c r="E42" s="8">
        <v>3</v>
      </c>
      <c r="F42" s="8">
        <v>3</v>
      </c>
      <c r="G42" s="8">
        <v>3</v>
      </c>
      <c r="H42" s="8">
        <v>3</v>
      </c>
      <c r="I42" s="8">
        <v>3</v>
      </c>
      <c r="J42" s="8">
        <v>3</v>
      </c>
      <c r="K42" s="8">
        <v>2</v>
      </c>
      <c r="L42" s="8">
        <v>2.5</v>
      </c>
      <c r="M42" s="1" t="str">
        <f t="shared" si="2"/>
        <v/>
      </c>
    </row>
    <row r="43" s="1" customFormat="true" ht="24" customHeight="true" spans="1:13">
      <c r="A43" s="6">
        <v>16.1</v>
      </c>
      <c r="B43" s="7">
        <v>4</v>
      </c>
      <c r="C43" s="8">
        <v>3</v>
      </c>
      <c r="D43" s="8">
        <v>3</v>
      </c>
      <c r="E43" s="8">
        <v>3</v>
      </c>
      <c r="F43" s="8">
        <v>3</v>
      </c>
      <c r="G43" s="8">
        <v>3</v>
      </c>
      <c r="H43" s="8">
        <v>3</v>
      </c>
      <c r="I43" s="8">
        <v>3</v>
      </c>
      <c r="J43" s="8">
        <v>3</v>
      </c>
      <c r="K43" s="8">
        <v>3</v>
      </c>
      <c r="L43" s="8">
        <v>3</v>
      </c>
      <c r="M43" s="1" t="str">
        <f t="shared" si="2"/>
        <v/>
      </c>
    </row>
    <row r="44" s="1" customFormat="true" ht="24" customHeight="true" spans="1:13">
      <c r="A44" s="6">
        <v>17.1</v>
      </c>
      <c r="B44" s="7">
        <v>3</v>
      </c>
      <c r="C44" s="8">
        <v>1</v>
      </c>
      <c r="D44" s="8">
        <v>3</v>
      </c>
      <c r="E44" s="8">
        <v>3</v>
      </c>
      <c r="F44" s="8">
        <v>3</v>
      </c>
      <c r="G44" s="8">
        <v>1</v>
      </c>
      <c r="H44" s="8">
        <v>1</v>
      </c>
      <c r="I44" s="8">
        <v>3</v>
      </c>
      <c r="J44" s="8">
        <v>3</v>
      </c>
      <c r="K44" s="8">
        <v>1</v>
      </c>
      <c r="L44" s="8">
        <v>1</v>
      </c>
      <c r="M44" s="1" t="str">
        <f t="shared" si="2"/>
        <v/>
      </c>
    </row>
    <row r="45" s="1" customFormat="true" ht="24" customHeight="true" spans="1:13">
      <c r="A45" s="6">
        <v>17.2</v>
      </c>
      <c r="B45" s="7">
        <v>3</v>
      </c>
      <c r="C45" s="8">
        <v>1</v>
      </c>
      <c r="D45" s="8">
        <v>2.5</v>
      </c>
      <c r="E45" s="8">
        <v>2.5</v>
      </c>
      <c r="F45" s="8">
        <v>2.5</v>
      </c>
      <c r="G45" s="8">
        <v>1</v>
      </c>
      <c r="H45" s="8">
        <v>1</v>
      </c>
      <c r="I45" s="8">
        <v>2.5</v>
      </c>
      <c r="J45" s="8">
        <v>2.5</v>
      </c>
      <c r="K45" s="8">
        <v>1</v>
      </c>
      <c r="L45" s="8">
        <v>1</v>
      </c>
      <c r="M45" s="1" t="str">
        <f t="shared" si="2"/>
        <v/>
      </c>
    </row>
    <row r="46" s="1" customFormat="true" ht="24" customHeight="true" spans="1:12">
      <c r="A46" s="6" t="s">
        <v>79</v>
      </c>
      <c r="B46" s="12">
        <v>100</v>
      </c>
      <c r="C46" s="8">
        <f t="shared" ref="C46:L46" si="3">SUM(C3:C45)</f>
        <v>66</v>
      </c>
      <c r="D46" s="8">
        <f t="shared" si="3"/>
        <v>83</v>
      </c>
      <c r="E46" s="8">
        <f t="shared" si="3"/>
        <v>66</v>
      </c>
      <c r="F46" s="8">
        <f t="shared" si="3"/>
        <v>78.5</v>
      </c>
      <c r="G46" s="8">
        <f t="shared" si="3"/>
        <v>65</v>
      </c>
      <c r="H46" s="8">
        <f t="shared" si="3"/>
        <v>70.5</v>
      </c>
      <c r="I46" s="8">
        <f t="shared" si="3"/>
        <v>74</v>
      </c>
      <c r="J46" s="8">
        <f t="shared" si="3"/>
        <v>82.5</v>
      </c>
      <c r="K46" s="8">
        <f t="shared" si="3"/>
        <v>61.5</v>
      </c>
      <c r="L46" s="8">
        <f t="shared" si="3"/>
        <v>63.5</v>
      </c>
    </row>
    <row r="52" ht="16" customHeight="true" spans="9:10">
      <c r="I52" s="14" t="s">
        <v>80</v>
      </c>
      <c r="J52" s="15">
        <f>(SUM(C46:L46)-MAX(C46:L46)-MIN(C46:L46))/8</f>
        <v>70.75</v>
      </c>
    </row>
    <row r="53" spans="9:10">
      <c r="I53" s="14"/>
      <c r="J53" s="15"/>
    </row>
    <row r="54" spans="9:10">
      <c r="I54" s="16" t="s">
        <v>81</v>
      </c>
      <c r="J54" s="17" t="str">
        <f>IF(J52&lt;80,"不通过",IF(AND(J52&lt;85,J52&gt;=80),"通过",IF(AND(J52&lt;95,J52&gt;=85),"良好","优秀")))</f>
        <v>不通过</v>
      </c>
    </row>
    <row r="55" spans="9:10">
      <c r="I55" s="16"/>
      <c r="J55" s="17"/>
    </row>
  </sheetData>
  <mergeCells count="5">
    <mergeCell ref="A1:L1"/>
    <mergeCell ref="I52:I53"/>
    <mergeCell ref="I54:I55"/>
    <mergeCell ref="J52:J53"/>
    <mergeCell ref="J54:J55"/>
  </mergeCells>
  <printOptions horizontalCentered="true"/>
  <pageMargins left="0.314583333333333" right="0.314583333333333" top="0.354166666666667" bottom="0.236111111111111" header="0.275" footer="0.196527777777778"/>
  <pageSetup paperSize="9" scale="93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15"/>
    <pageSetUpPr fitToPage="true"/>
  </sheetPr>
  <dimension ref="A1:M55"/>
  <sheetViews>
    <sheetView view="pageBreakPreview" zoomScale="70" zoomScaleNormal="100" zoomScaleSheetLayoutView="70" workbookViewId="0">
      <pane xSplit="2" ySplit="2" topLeftCell="C21" activePane="bottomRight" state="frozen"/>
      <selection/>
      <selection pane="topRight"/>
      <selection pane="bottomLeft"/>
      <selection pane="bottomRight" activeCell="G44" sqref="G44"/>
    </sheetView>
  </sheetViews>
  <sheetFormatPr defaultColWidth="9" defaultRowHeight="13.5"/>
  <cols>
    <col min="2" max="2" width="10.6666666666667" customWidth="true"/>
    <col min="3" max="12" width="13.5583333333333" customWidth="true"/>
  </cols>
  <sheetData>
    <row r="1" ht="19.5" spans="1:12">
      <c r="A1" s="2" t="s">
        <v>103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37.95" customHeight="true" spans="1:12">
      <c r="A2" s="3" t="s">
        <v>59</v>
      </c>
      <c r="B2" s="4" t="s">
        <v>60</v>
      </c>
      <c r="C2" s="5" t="s">
        <v>61</v>
      </c>
      <c r="D2" s="5" t="s">
        <v>62</v>
      </c>
      <c r="E2" s="5" t="s">
        <v>63</v>
      </c>
      <c r="F2" s="5" t="s">
        <v>64</v>
      </c>
      <c r="G2" s="5" t="s">
        <v>65</v>
      </c>
      <c r="H2" s="13" t="s">
        <v>66</v>
      </c>
      <c r="I2" s="5" t="s">
        <v>67</v>
      </c>
      <c r="J2" s="13" t="s">
        <v>68</v>
      </c>
      <c r="K2" s="5" t="s">
        <v>69</v>
      </c>
      <c r="L2" s="13" t="s">
        <v>69</v>
      </c>
    </row>
    <row r="3" s="1" customFormat="true" ht="24" customHeight="true" spans="1:13">
      <c r="A3" s="6">
        <v>1.1</v>
      </c>
      <c r="B3" s="7">
        <v>3</v>
      </c>
      <c r="C3" s="8">
        <v>3</v>
      </c>
      <c r="D3" s="8">
        <v>3</v>
      </c>
      <c r="E3" s="8">
        <v>3</v>
      </c>
      <c r="F3" s="8">
        <v>3</v>
      </c>
      <c r="G3" s="8">
        <v>3</v>
      </c>
      <c r="H3" s="8">
        <v>3</v>
      </c>
      <c r="I3" s="8">
        <v>3</v>
      </c>
      <c r="J3" s="8">
        <v>3</v>
      </c>
      <c r="K3" s="8">
        <v>3</v>
      </c>
      <c r="L3" s="8">
        <v>2.5</v>
      </c>
      <c r="M3" s="1" t="str">
        <f t="shared" ref="M3:M24" si="0">IF(C3-B3&lt;=0,"","有问题")</f>
        <v/>
      </c>
    </row>
    <row r="4" s="1" customFormat="true" ht="24" customHeight="true" spans="1:13">
      <c r="A4" s="6">
        <v>1.2</v>
      </c>
      <c r="B4" s="7">
        <v>3</v>
      </c>
      <c r="C4" s="8">
        <v>3</v>
      </c>
      <c r="D4" s="8">
        <v>3</v>
      </c>
      <c r="E4" s="8">
        <v>3</v>
      </c>
      <c r="F4" s="8">
        <v>3</v>
      </c>
      <c r="G4" s="8">
        <v>3</v>
      </c>
      <c r="H4" s="8">
        <v>3</v>
      </c>
      <c r="I4" s="8">
        <v>3</v>
      </c>
      <c r="J4" s="8">
        <v>3</v>
      </c>
      <c r="K4" s="8">
        <v>3</v>
      </c>
      <c r="L4" s="8">
        <v>3</v>
      </c>
      <c r="M4" s="1" t="str">
        <f t="shared" si="0"/>
        <v/>
      </c>
    </row>
    <row r="5" s="1" customFormat="true" ht="24" customHeight="true" spans="1:13">
      <c r="A5" s="6">
        <v>1.3</v>
      </c>
      <c r="B5" s="7">
        <v>3</v>
      </c>
      <c r="C5" s="8">
        <v>3</v>
      </c>
      <c r="D5" s="8">
        <v>3</v>
      </c>
      <c r="E5" s="8">
        <v>3</v>
      </c>
      <c r="F5" s="8">
        <v>3</v>
      </c>
      <c r="G5" s="8">
        <v>3</v>
      </c>
      <c r="H5" s="8">
        <v>3</v>
      </c>
      <c r="I5" s="8">
        <v>3</v>
      </c>
      <c r="J5" s="8">
        <v>3</v>
      </c>
      <c r="K5" s="8">
        <v>3</v>
      </c>
      <c r="L5" s="8">
        <v>3</v>
      </c>
      <c r="M5" s="1" t="str">
        <f t="shared" si="0"/>
        <v/>
      </c>
    </row>
    <row r="6" s="1" customFormat="true" ht="24" customHeight="true" spans="1:13">
      <c r="A6" s="6">
        <v>2.1</v>
      </c>
      <c r="B6" s="7">
        <v>3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8">
        <v>3</v>
      </c>
      <c r="M6" s="1" t="str">
        <f t="shared" si="0"/>
        <v/>
      </c>
    </row>
    <row r="7" s="1" customFormat="true" ht="24" customHeight="true" spans="1:13">
      <c r="A7" s="6">
        <v>2.2</v>
      </c>
      <c r="B7" s="7">
        <v>3</v>
      </c>
      <c r="C7" s="8">
        <v>1</v>
      </c>
      <c r="D7" s="8">
        <v>3</v>
      </c>
      <c r="E7" s="8">
        <v>1</v>
      </c>
      <c r="F7" s="8">
        <v>1</v>
      </c>
      <c r="G7" s="8">
        <v>0</v>
      </c>
      <c r="H7" s="8">
        <v>3</v>
      </c>
      <c r="I7" s="8">
        <v>1</v>
      </c>
      <c r="J7" s="8">
        <v>3</v>
      </c>
      <c r="K7" s="8">
        <v>0</v>
      </c>
      <c r="L7" s="8">
        <v>0.5</v>
      </c>
      <c r="M7" s="1" t="str">
        <f t="shared" si="0"/>
        <v/>
      </c>
    </row>
    <row r="8" s="1" customFormat="true" ht="24" customHeight="true" spans="1:13">
      <c r="A8" s="6">
        <v>3.1</v>
      </c>
      <c r="B8" s="7">
        <v>3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1" t="str">
        <f t="shared" si="0"/>
        <v/>
      </c>
    </row>
    <row r="9" s="1" customFormat="true" ht="24" customHeight="true" spans="1:13">
      <c r="A9" s="6">
        <v>3.2</v>
      </c>
      <c r="B9" s="7">
        <v>3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1" t="str">
        <f t="shared" si="0"/>
        <v/>
      </c>
    </row>
    <row r="10" s="1" customFormat="true" ht="24" customHeight="true" spans="1:13">
      <c r="A10" s="6">
        <v>4.1</v>
      </c>
      <c r="B10" s="7">
        <v>3</v>
      </c>
      <c r="C10" s="8">
        <v>1</v>
      </c>
      <c r="D10" s="8">
        <v>0</v>
      </c>
      <c r="E10" s="8">
        <v>0.5</v>
      </c>
      <c r="F10" s="8">
        <v>0</v>
      </c>
      <c r="G10" s="8">
        <v>1</v>
      </c>
      <c r="H10" s="8">
        <v>0</v>
      </c>
      <c r="I10" s="8">
        <v>0</v>
      </c>
      <c r="J10" s="8">
        <v>0</v>
      </c>
      <c r="K10" s="8">
        <v>1</v>
      </c>
      <c r="L10" s="8">
        <v>1</v>
      </c>
      <c r="M10" s="1" t="str">
        <f t="shared" si="0"/>
        <v/>
      </c>
    </row>
    <row r="11" s="1" customFormat="true" ht="24" customHeight="true" spans="1:13">
      <c r="A11" s="6">
        <v>4.2</v>
      </c>
      <c r="B11" s="7">
        <v>2</v>
      </c>
      <c r="C11" s="8">
        <v>2</v>
      </c>
      <c r="D11" s="8">
        <v>2</v>
      </c>
      <c r="E11" s="8">
        <v>2</v>
      </c>
      <c r="F11" s="8">
        <v>2</v>
      </c>
      <c r="G11" s="8">
        <v>2</v>
      </c>
      <c r="H11" s="8">
        <v>2</v>
      </c>
      <c r="I11" s="8">
        <v>2</v>
      </c>
      <c r="J11" s="8">
        <v>2</v>
      </c>
      <c r="K11" s="8">
        <v>2</v>
      </c>
      <c r="L11" s="8">
        <v>2</v>
      </c>
      <c r="M11" s="1" t="str">
        <f t="shared" si="0"/>
        <v/>
      </c>
    </row>
    <row r="12" s="1" customFormat="true" ht="24" customHeight="true" spans="1:13">
      <c r="A12" s="6">
        <v>4.3</v>
      </c>
      <c r="B12" s="7">
        <v>1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" t="str">
        <f t="shared" si="0"/>
        <v/>
      </c>
    </row>
    <row r="13" s="1" customFormat="true" ht="24" customHeight="true" spans="1:13">
      <c r="A13" s="6">
        <v>5.1</v>
      </c>
      <c r="B13" s="7">
        <v>3</v>
      </c>
      <c r="C13" s="8">
        <v>3</v>
      </c>
      <c r="D13" s="8">
        <v>3</v>
      </c>
      <c r="E13" s="8">
        <v>2.5</v>
      </c>
      <c r="F13" s="8">
        <v>3</v>
      </c>
      <c r="G13" s="8">
        <v>3</v>
      </c>
      <c r="H13" s="8">
        <v>3</v>
      </c>
      <c r="I13" s="8">
        <v>3</v>
      </c>
      <c r="J13" s="8">
        <v>3</v>
      </c>
      <c r="K13" s="8">
        <v>3</v>
      </c>
      <c r="L13" s="8">
        <v>3</v>
      </c>
      <c r="M13" s="1" t="str">
        <f t="shared" si="0"/>
        <v/>
      </c>
    </row>
    <row r="14" s="1" customFormat="true" ht="24" customHeight="true" spans="1:13">
      <c r="A14" s="6">
        <v>5.2</v>
      </c>
      <c r="B14" s="7">
        <v>2</v>
      </c>
      <c r="C14" s="8">
        <v>2</v>
      </c>
      <c r="D14" s="8">
        <v>2</v>
      </c>
      <c r="E14" s="8">
        <v>1.5</v>
      </c>
      <c r="F14" s="8">
        <v>2</v>
      </c>
      <c r="G14" s="8">
        <v>2</v>
      </c>
      <c r="H14" s="8">
        <v>2</v>
      </c>
      <c r="I14" s="8">
        <v>1.5</v>
      </c>
      <c r="J14" s="8">
        <v>2</v>
      </c>
      <c r="K14" s="8">
        <v>2</v>
      </c>
      <c r="L14" s="8">
        <v>2</v>
      </c>
      <c r="M14" s="1" t="str">
        <f t="shared" si="0"/>
        <v/>
      </c>
    </row>
    <row r="15" s="1" customFormat="true" ht="24" customHeight="true" spans="1:13">
      <c r="A15" s="6">
        <v>5.3</v>
      </c>
      <c r="B15" s="7">
        <v>2</v>
      </c>
      <c r="C15" s="8">
        <v>1</v>
      </c>
      <c r="D15" s="8">
        <v>2</v>
      </c>
      <c r="E15" s="8">
        <v>2</v>
      </c>
      <c r="F15" s="8">
        <v>2</v>
      </c>
      <c r="G15" s="8">
        <v>2</v>
      </c>
      <c r="H15" s="8">
        <v>2</v>
      </c>
      <c r="I15" s="8">
        <v>2</v>
      </c>
      <c r="J15" s="8">
        <v>1.5</v>
      </c>
      <c r="K15" s="8">
        <v>1.5</v>
      </c>
      <c r="L15" s="8">
        <v>1.5</v>
      </c>
      <c r="M15" s="1" t="str">
        <f t="shared" si="0"/>
        <v/>
      </c>
    </row>
    <row r="16" s="1" customFormat="true" ht="24" customHeight="true" spans="1:13">
      <c r="A16" s="6">
        <v>5.4</v>
      </c>
      <c r="B16" s="7">
        <v>2</v>
      </c>
      <c r="C16" s="8">
        <v>2</v>
      </c>
      <c r="D16" s="8">
        <v>2</v>
      </c>
      <c r="E16" s="8">
        <v>2</v>
      </c>
      <c r="F16" s="8">
        <v>2</v>
      </c>
      <c r="G16" s="8">
        <v>2</v>
      </c>
      <c r="H16" s="8">
        <v>2</v>
      </c>
      <c r="I16" s="8">
        <v>2</v>
      </c>
      <c r="J16" s="8">
        <v>2</v>
      </c>
      <c r="K16" s="8">
        <v>2</v>
      </c>
      <c r="L16" s="8">
        <v>2</v>
      </c>
      <c r="M16" s="1" t="str">
        <f t="shared" si="0"/>
        <v/>
      </c>
    </row>
    <row r="17" s="1" customFormat="true" ht="24" customHeight="true" spans="1:13">
      <c r="A17" s="6">
        <v>6.1</v>
      </c>
      <c r="B17" s="7">
        <v>1</v>
      </c>
      <c r="C17" s="8">
        <v>0.5</v>
      </c>
      <c r="D17" s="8">
        <v>0</v>
      </c>
      <c r="E17" s="8">
        <v>0</v>
      </c>
      <c r="F17" s="8">
        <v>0.5</v>
      </c>
      <c r="G17" s="8">
        <v>0.5</v>
      </c>
      <c r="H17" s="8">
        <v>0.5</v>
      </c>
      <c r="I17" s="8">
        <v>0</v>
      </c>
      <c r="J17" s="8">
        <v>0</v>
      </c>
      <c r="K17" s="8">
        <v>0.5</v>
      </c>
      <c r="L17" s="8">
        <v>0.5</v>
      </c>
      <c r="M17" s="1" t="str">
        <f t="shared" si="0"/>
        <v/>
      </c>
    </row>
    <row r="18" s="1" customFormat="true" ht="24" customHeight="true" spans="1:13">
      <c r="A18" s="6">
        <v>6.2</v>
      </c>
      <c r="B18" s="7">
        <v>1</v>
      </c>
      <c r="C18" s="8">
        <v>0.5</v>
      </c>
      <c r="D18" s="8">
        <v>0</v>
      </c>
      <c r="E18" s="8">
        <v>0</v>
      </c>
      <c r="F18" s="8">
        <v>0.5</v>
      </c>
      <c r="G18" s="8">
        <v>0.5</v>
      </c>
      <c r="H18" s="8">
        <v>0.5</v>
      </c>
      <c r="I18" s="8">
        <v>0</v>
      </c>
      <c r="J18" s="8">
        <v>0</v>
      </c>
      <c r="K18" s="8">
        <v>0.5</v>
      </c>
      <c r="L18" s="8">
        <v>0.5</v>
      </c>
      <c r="M18" s="1" t="str">
        <f t="shared" si="0"/>
        <v/>
      </c>
    </row>
    <row r="19" s="1" customFormat="true" ht="24" customHeight="true" spans="1:13">
      <c r="A19" s="6">
        <v>6.3</v>
      </c>
      <c r="B19" s="7">
        <v>1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" t="str">
        <f t="shared" si="0"/>
        <v/>
      </c>
    </row>
    <row r="20" s="1" customFormat="true" ht="24" customHeight="true" spans="1:13">
      <c r="A20" s="6">
        <v>7.1</v>
      </c>
      <c r="B20" s="7">
        <v>2</v>
      </c>
      <c r="C20" s="8">
        <v>2</v>
      </c>
      <c r="D20" s="8">
        <v>2</v>
      </c>
      <c r="E20" s="8">
        <v>1</v>
      </c>
      <c r="F20" s="8">
        <v>2</v>
      </c>
      <c r="G20" s="8">
        <v>2</v>
      </c>
      <c r="H20" s="8">
        <v>2</v>
      </c>
      <c r="I20" s="8">
        <v>2</v>
      </c>
      <c r="J20" s="8">
        <v>2</v>
      </c>
      <c r="K20" s="8">
        <v>1</v>
      </c>
      <c r="L20" s="8">
        <v>2</v>
      </c>
      <c r="M20" s="1" t="str">
        <f t="shared" si="0"/>
        <v/>
      </c>
    </row>
    <row r="21" s="1" customFormat="true" ht="24" customHeight="true" spans="1:13">
      <c r="A21" s="6">
        <v>7.2</v>
      </c>
      <c r="B21" s="7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0.5</v>
      </c>
      <c r="L21" s="8">
        <v>1</v>
      </c>
      <c r="M21" s="1" t="str">
        <f t="shared" si="0"/>
        <v/>
      </c>
    </row>
    <row r="22" s="1" customFormat="true" ht="24" customHeight="true" spans="1:13">
      <c r="A22" s="6">
        <v>7.3</v>
      </c>
      <c r="B22" s="7">
        <v>2</v>
      </c>
      <c r="C22" s="8">
        <v>2</v>
      </c>
      <c r="D22" s="8">
        <v>2</v>
      </c>
      <c r="E22" s="8">
        <v>2</v>
      </c>
      <c r="F22" s="8">
        <v>2</v>
      </c>
      <c r="G22" s="8">
        <v>2</v>
      </c>
      <c r="H22" s="8">
        <v>2</v>
      </c>
      <c r="I22" s="8">
        <v>2</v>
      </c>
      <c r="J22" s="8">
        <v>2</v>
      </c>
      <c r="K22" s="8">
        <v>2</v>
      </c>
      <c r="L22" s="8">
        <v>2</v>
      </c>
      <c r="M22" s="1" t="str">
        <f t="shared" si="0"/>
        <v/>
      </c>
    </row>
    <row r="23" s="1" customFormat="true" ht="24" customHeight="true" spans="1:13">
      <c r="A23" s="6">
        <v>7.4</v>
      </c>
      <c r="B23" s="7">
        <v>2</v>
      </c>
      <c r="C23" s="8">
        <v>2</v>
      </c>
      <c r="D23" s="8">
        <v>2</v>
      </c>
      <c r="E23" s="8">
        <v>2</v>
      </c>
      <c r="F23" s="8">
        <v>2</v>
      </c>
      <c r="G23" s="8">
        <v>2</v>
      </c>
      <c r="H23" s="8">
        <v>2</v>
      </c>
      <c r="I23" s="8">
        <v>2</v>
      </c>
      <c r="J23" s="8">
        <v>2</v>
      </c>
      <c r="K23" s="8">
        <v>2</v>
      </c>
      <c r="L23" s="8">
        <v>2</v>
      </c>
      <c r="M23" s="1" t="str">
        <f t="shared" si="0"/>
        <v/>
      </c>
    </row>
    <row r="24" s="1" customFormat="true" ht="24" customHeight="true" spans="1:13">
      <c r="A24" s="6">
        <v>8.1</v>
      </c>
      <c r="B24" s="7">
        <v>2</v>
      </c>
      <c r="C24" s="8">
        <v>2</v>
      </c>
      <c r="D24" s="8">
        <v>2</v>
      </c>
      <c r="E24" s="8">
        <v>2</v>
      </c>
      <c r="F24" s="8">
        <v>2</v>
      </c>
      <c r="G24" s="8">
        <v>2</v>
      </c>
      <c r="H24" s="8">
        <v>2</v>
      </c>
      <c r="I24" s="8">
        <v>2</v>
      </c>
      <c r="J24" s="8">
        <v>2</v>
      </c>
      <c r="K24" s="8">
        <v>2</v>
      </c>
      <c r="L24" s="8">
        <v>2</v>
      </c>
      <c r="M24" s="1" t="str">
        <f t="shared" si="0"/>
        <v/>
      </c>
    </row>
    <row r="25" s="1" customFormat="true" ht="24" customHeight="true" spans="1:12">
      <c r="A25" s="6">
        <v>8.2</v>
      </c>
      <c r="B25" s="7">
        <v>2</v>
      </c>
      <c r="C25" s="8">
        <v>2</v>
      </c>
      <c r="D25" s="8">
        <v>2</v>
      </c>
      <c r="E25" s="8">
        <v>2</v>
      </c>
      <c r="F25" s="8">
        <v>2</v>
      </c>
      <c r="G25" s="8">
        <v>2</v>
      </c>
      <c r="H25" s="8">
        <v>2</v>
      </c>
      <c r="I25" s="8">
        <v>2</v>
      </c>
      <c r="J25" s="8">
        <v>2</v>
      </c>
      <c r="K25" s="8">
        <v>2</v>
      </c>
      <c r="L25" s="8">
        <v>2</v>
      </c>
    </row>
    <row r="26" s="1" customFormat="true" ht="24" customHeight="true" spans="1:13">
      <c r="A26" s="3" t="s">
        <v>59</v>
      </c>
      <c r="B26" s="9" t="s">
        <v>60</v>
      </c>
      <c r="C26" s="10" t="s">
        <v>70</v>
      </c>
      <c r="D26" s="11" t="s">
        <v>71</v>
      </c>
      <c r="E26" s="11" t="s">
        <v>72</v>
      </c>
      <c r="F26" s="3" t="s">
        <v>73</v>
      </c>
      <c r="G26" s="3" t="s">
        <v>74</v>
      </c>
      <c r="H26" s="10" t="s">
        <v>75</v>
      </c>
      <c r="I26" s="3" t="s">
        <v>76</v>
      </c>
      <c r="J26" s="10" t="s">
        <v>77</v>
      </c>
      <c r="K26" s="3" t="s">
        <v>78</v>
      </c>
      <c r="L26" s="10" t="s">
        <v>78</v>
      </c>
      <c r="M26" s="1" t="str">
        <f>IF(C25-B25&lt;=0,"","有问题")</f>
        <v/>
      </c>
    </row>
    <row r="27" s="1" customFormat="true" ht="24" customHeight="true" spans="1:13">
      <c r="A27" s="6">
        <v>8.3</v>
      </c>
      <c r="B27" s="7">
        <v>3</v>
      </c>
      <c r="C27" s="8">
        <v>2</v>
      </c>
      <c r="D27" s="8">
        <v>3</v>
      </c>
      <c r="E27" s="8">
        <v>2</v>
      </c>
      <c r="F27" s="8">
        <v>2</v>
      </c>
      <c r="G27" s="8">
        <v>3</v>
      </c>
      <c r="H27" s="8">
        <v>3</v>
      </c>
      <c r="I27" s="8">
        <v>2</v>
      </c>
      <c r="J27" s="8">
        <v>3</v>
      </c>
      <c r="K27" s="8">
        <v>2</v>
      </c>
      <c r="L27" s="8">
        <v>2</v>
      </c>
      <c r="M27" s="1" t="str">
        <f t="shared" ref="M27:M30" si="1">IF(C29-B27&lt;=0,"","有问题")</f>
        <v/>
      </c>
    </row>
    <row r="28" s="1" customFormat="true" ht="24" customHeight="true" spans="1:13">
      <c r="A28" s="6">
        <v>9.1</v>
      </c>
      <c r="B28" s="7">
        <v>2</v>
      </c>
      <c r="C28" s="8">
        <v>0.5</v>
      </c>
      <c r="D28" s="8">
        <v>2</v>
      </c>
      <c r="E28" s="8">
        <v>1</v>
      </c>
      <c r="F28" s="8">
        <v>1</v>
      </c>
      <c r="G28" s="8">
        <v>0.5</v>
      </c>
      <c r="H28" s="8">
        <v>1</v>
      </c>
      <c r="I28" s="8">
        <v>2</v>
      </c>
      <c r="J28" s="8">
        <v>2</v>
      </c>
      <c r="K28" s="8">
        <v>1</v>
      </c>
      <c r="L28" s="8">
        <v>1</v>
      </c>
      <c r="M28" s="1" t="str">
        <f t="shared" si="1"/>
        <v/>
      </c>
    </row>
    <row r="29" s="1" customFormat="true" ht="24" customHeight="true" spans="1:13">
      <c r="A29" s="6">
        <v>9.2</v>
      </c>
      <c r="B29" s="7">
        <v>2</v>
      </c>
      <c r="C29" s="8">
        <v>0.5</v>
      </c>
      <c r="D29" s="8">
        <v>2</v>
      </c>
      <c r="E29" s="8">
        <v>1</v>
      </c>
      <c r="F29" s="8">
        <v>1</v>
      </c>
      <c r="G29" s="8">
        <v>0.52</v>
      </c>
      <c r="H29" s="8">
        <v>1</v>
      </c>
      <c r="I29" s="8">
        <v>2</v>
      </c>
      <c r="J29" s="8">
        <v>1.5</v>
      </c>
      <c r="K29" s="8">
        <v>1</v>
      </c>
      <c r="L29" s="8">
        <v>1</v>
      </c>
      <c r="M29" s="1" t="str">
        <f t="shared" si="1"/>
        <v/>
      </c>
    </row>
    <row r="30" s="1" customFormat="true" ht="24" customHeight="true" spans="1:13">
      <c r="A30" s="6">
        <v>10.1</v>
      </c>
      <c r="B30" s="7">
        <v>1</v>
      </c>
      <c r="C30" s="8">
        <v>1</v>
      </c>
      <c r="D30" s="8">
        <v>1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1</v>
      </c>
      <c r="L30" s="8">
        <v>1</v>
      </c>
      <c r="M30" s="1" t="str">
        <f t="shared" si="1"/>
        <v/>
      </c>
    </row>
    <row r="31" s="1" customFormat="true" ht="24" customHeight="true" spans="1:12">
      <c r="A31" s="6">
        <v>10.2</v>
      </c>
      <c r="B31" s="7">
        <v>1</v>
      </c>
      <c r="C31" s="8">
        <v>1</v>
      </c>
      <c r="D31" s="8">
        <v>1</v>
      </c>
      <c r="E31" s="8">
        <v>1</v>
      </c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8">
        <v>1</v>
      </c>
      <c r="L31" s="8">
        <v>1</v>
      </c>
    </row>
    <row r="32" s="1" customFormat="true" ht="24" customHeight="true" spans="1:12">
      <c r="A32" s="6">
        <v>10.3</v>
      </c>
      <c r="B32" s="7">
        <v>1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</row>
    <row r="33" s="1" customFormat="true" ht="24" customHeight="true" spans="1:13">
      <c r="A33" s="6">
        <v>11.1</v>
      </c>
      <c r="B33" s="7">
        <v>2</v>
      </c>
      <c r="C33" s="8">
        <v>2</v>
      </c>
      <c r="D33" s="8">
        <v>2</v>
      </c>
      <c r="E33" s="8">
        <v>2</v>
      </c>
      <c r="F33" s="8">
        <v>2</v>
      </c>
      <c r="G33" s="8">
        <v>1</v>
      </c>
      <c r="H33" s="8">
        <v>2</v>
      </c>
      <c r="I33" s="8">
        <v>2</v>
      </c>
      <c r="J33" s="8">
        <v>2</v>
      </c>
      <c r="K33" s="8">
        <v>1</v>
      </c>
      <c r="L33" s="8">
        <v>1.5</v>
      </c>
      <c r="M33" s="1" t="str">
        <f t="shared" ref="M33:M45" si="2">IF(C33-B33&lt;=0,"","有问题")</f>
        <v/>
      </c>
    </row>
    <row r="34" s="1" customFormat="true" ht="24" customHeight="true" spans="1:13">
      <c r="A34" s="6">
        <v>11.2</v>
      </c>
      <c r="B34" s="7">
        <v>2</v>
      </c>
      <c r="C34" s="8">
        <v>2</v>
      </c>
      <c r="D34" s="8">
        <v>2</v>
      </c>
      <c r="E34" s="8">
        <v>2</v>
      </c>
      <c r="F34" s="8">
        <v>2</v>
      </c>
      <c r="G34" s="8">
        <v>2</v>
      </c>
      <c r="H34" s="8">
        <v>2</v>
      </c>
      <c r="I34" s="8">
        <v>2</v>
      </c>
      <c r="J34" s="8">
        <v>2</v>
      </c>
      <c r="K34" s="8">
        <v>0.5</v>
      </c>
      <c r="L34" s="8">
        <v>0.5</v>
      </c>
      <c r="M34" s="1" t="str">
        <f t="shared" si="2"/>
        <v/>
      </c>
    </row>
    <row r="35" s="1" customFormat="true" ht="24" customHeight="true" spans="1:13">
      <c r="A35" s="6">
        <v>12.1</v>
      </c>
      <c r="B35" s="7">
        <v>6</v>
      </c>
      <c r="C35" s="8">
        <v>4</v>
      </c>
      <c r="D35" s="8">
        <v>6</v>
      </c>
      <c r="E35" s="8">
        <v>4</v>
      </c>
      <c r="F35" s="8">
        <v>4</v>
      </c>
      <c r="G35" s="8">
        <v>4</v>
      </c>
      <c r="H35" s="8">
        <v>6</v>
      </c>
      <c r="I35" s="8">
        <v>6</v>
      </c>
      <c r="J35" s="8">
        <v>6</v>
      </c>
      <c r="K35" s="8">
        <v>4</v>
      </c>
      <c r="L35" s="8">
        <v>4</v>
      </c>
      <c r="M35" s="1" t="str">
        <f t="shared" si="2"/>
        <v/>
      </c>
    </row>
    <row r="36" s="1" customFormat="true" ht="24" customHeight="true" spans="1:13">
      <c r="A36" s="6">
        <v>12.2</v>
      </c>
      <c r="B36" s="7">
        <v>2</v>
      </c>
      <c r="C36" s="8">
        <v>2</v>
      </c>
      <c r="D36" s="8">
        <v>2</v>
      </c>
      <c r="E36" s="8">
        <v>1</v>
      </c>
      <c r="F36" s="8">
        <v>2</v>
      </c>
      <c r="G36" s="8">
        <v>1</v>
      </c>
      <c r="H36" s="8">
        <v>2</v>
      </c>
      <c r="I36" s="8">
        <v>2</v>
      </c>
      <c r="J36" s="8">
        <v>2</v>
      </c>
      <c r="K36" s="8">
        <v>1</v>
      </c>
      <c r="L36" s="8">
        <v>0.5</v>
      </c>
      <c r="M36" s="1" t="str">
        <f t="shared" si="2"/>
        <v/>
      </c>
    </row>
    <row r="37" s="1" customFormat="true" ht="24" customHeight="true" spans="1:13">
      <c r="A37" s="6">
        <v>13.1</v>
      </c>
      <c r="B37" s="7">
        <v>2</v>
      </c>
      <c r="C37" s="8">
        <v>2</v>
      </c>
      <c r="D37" s="8">
        <v>2</v>
      </c>
      <c r="E37" s="8">
        <v>2</v>
      </c>
      <c r="F37" s="8">
        <v>2</v>
      </c>
      <c r="G37" s="8">
        <v>2</v>
      </c>
      <c r="H37" s="8">
        <v>2</v>
      </c>
      <c r="I37" s="8">
        <v>2</v>
      </c>
      <c r="J37" s="8">
        <v>2</v>
      </c>
      <c r="K37" s="8">
        <v>2</v>
      </c>
      <c r="L37" s="8">
        <v>2</v>
      </c>
      <c r="M37" s="1" t="str">
        <f t="shared" si="2"/>
        <v/>
      </c>
    </row>
    <row r="38" s="1" customFormat="true" ht="24" customHeight="true" spans="1:13">
      <c r="A38" s="6">
        <v>13.2</v>
      </c>
      <c r="B38" s="7">
        <v>2</v>
      </c>
      <c r="C38" s="8">
        <v>2</v>
      </c>
      <c r="D38" s="8">
        <v>2</v>
      </c>
      <c r="E38" s="8">
        <v>1.5</v>
      </c>
      <c r="F38" s="8">
        <v>2</v>
      </c>
      <c r="G38" s="8">
        <v>1.5</v>
      </c>
      <c r="H38" s="8">
        <v>2</v>
      </c>
      <c r="I38" s="8">
        <v>2</v>
      </c>
      <c r="J38" s="8">
        <v>2</v>
      </c>
      <c r="K38" s="8">
        <v>1.5</v>
      </c>
      <c r="L38" s="8">
        <v>2</v>
      </c>
      <c r="M38" s="1" t="str">
        <f t="shared" si="2"/>
        <v/>
      </c>
    </row>
    <row r="39" s="1" customFormat="true" ht="24" customHeight="true" spans="1:13">
      <c r="A39" s="6">
        <v>14.1</v>
      </c>
      <c r="B39" s="7">
        <v>3</v>
      </c>
      <c r="C39" s="8">
        <v>3</v>
      </c>
      <c r="D39" s="8">
        <v>3</v>
      </c>
      <c r="E39" s="8">
        <v>2.5</v>
      </c>
      <c r="F39" s="8">
        <v>3</v>
      </c>
      <c r="G39" s="8">
        <v>3</v>
      </c>
      <c r="H39" s="8">
        <v>3</v>
      </c>
      <c r="I39" s="8">
        <v>3</v>
      </c>
      <c r="J39" s="8">
        <v>3</v>
      </c>
      <c r="K39" s="8">
        <v>3</v>
      </c>
      <c r="L39" s="8">
        <v>3</v>
      </c>
      <c r="M39" s="1" t="str">
        <f t="shared" si="2"/>
        <v/>
      </c>
    </row>
    <row r="40" s="1" customFormat="true" ht="24" customHeight="true" spans="1:13">
      <c r="A40" s="6">
        <v>15.1</v>
      </c>
      <c r="B40" s="7">
        <v>3</v>
      </c>
      <c r="C40" s="8">
        <v>3</v>
      </c>
      <c r="D40" s="8">
        <v>3</v>
      </c>
      <c r="E40" s="8">
        <v>3</v>
      </c>
      <c r="F40" s="8">
        <v>3</v>
      </c>
      <c r="G40" s="8">
        <v>3</v>
      </c>
      <c r="H40" s="8">
        <v>3</v>
      </c>
      <c r="I40" s="8">
        <v>3</v>
      </c>
      <c r="J40" s="8">
        <v>3</v>
      </c>
      <c r="K40" s="8">
        <v>3</v>
      </c>
      <c r="L40" s="8">
        <v>3</v>
      </c>
      <c r="M40" s="1" t="str">
        <f t="shared" si="2"/>
        <v/>
      </c>
    </row>
    <row r="41" s="1" customFormat="true" ht="24" customHeight="true" spans="1:13">
      <c r="A41" s="6">
        <v>15.2</v>
      </c>
      <c r="B41" s="7">
        <v>4</v>
      </c>
      <c r="C41" s="8">
        <v>4</v>
      </c>
      <c r="D41" s="8">
        <v>4</v>
      </c>
      <c r="E41" s="8">
        <v>4</v>
      </c>
      <c r="F41" s="8">
        <v>4</v>
      </c>
      <c r="G41" s="8">
        <v>4</v>
      </c>
      <c r="H41" s="8">
        <v>4</v>
      </c>
      <c r="I41" s="8">
        <v>4</v>
      </c>
      <c r="J41" s="8">
        <v>4</v>
      </c>
      <c r="K41" s="8">
        <v>4</v>
      </c>
      <c r="L41" s="8">
        <v>4</v>
      </c>
      <c r="M41" s="1" t="str">
        <f t="shared" si="2"/>
        <v/>
      </c>
    </row>
    <row r="42" s="1" customFormat="true" ht="24" customHeight="true" spans="1:13">
      <c r="A42" s="6">
        <v>15.3</v>
      </c>
      <c r="B42" s="7">
        <v>4</v>
      </c>
      <c r="C42" s="8">
        <v>4</v>
      </c>
      <c r="D42" s="8">
        <v>4</v>
      </c>
      <c r="E42" s="8">
        <v>4</v>
      </c>
      <c r="F42" s="8">
        <v>4</v>
      </c>
      <c r="G42" s="8">
        <v>4</v>
      </c>
      <c r="H42" s="8">
        <v>4</v>
      </c>
      <c r="I42" s="8">
        <v>4</v>
      </c>
      <c r="J42" s="8">
        <v>4</v>
      </c>
      <c r="K42" s="8">
        <v>4</v>
      </c>
      <c r="L42" s="8">
        <v>4</v>
      </c>
      <c r="M42" s="1" t="str">
        <f t="shared" si="2"/>
        <v/>
      </c>
    </row>
    <row r="43" s="1" customFormat="true" ht="24" customHeight="true" spans="1:13">
      <c r="A43" s="6">
        <v>16.1</v>
      </c>
      <c r="B43" s="7">
        <v>4</v>
      </c>
      <c r="C43" s="8">
        <v>4</v>
      </c>
      <c r="D43" s="8">
        <v>4</v>
      </c>
      <c r="E43" s="8">
        <v>4</v>
      </c>
      <c r="F43" s="8">
        <v>4</v>
      </c>
      <c r="G43" s="8">
        <v>4</v>
      </c>
      <c r="H43" s="8">
        <v>4</v>
      </c>
      <c r="I43" s="8">
        <v>4</v>
      </c>
      <c r="J43" s="8">
        <v>4</v>
      </c>
      <c r="K43" s="8">
        <v>4</v>
      </c>
      <c r="L43" s="8">
        <v>4</v>
      </c>
      <c r="M43" s="1" t="str">
        <f t="shared" si="2"/>
        <v/>
      </c>
    </row>
    <row r="44" s="1" customFormat="true" ht="24" customHeight="true" spans="1:13">
      <c r="A44" s="6">
        <v>17.1</v>
      </c>
      <c r="B44" s="7">
        <v>3</v>
      </c>
      <c r="C44" s="8">
        <v>0</v>
      </c>
      <c r="D44" s="8">
        <v>0</v>
      </c>
      <c r="E44" s="8">
        <v>0</v>
      </c>
      <c r="F44" s="8">
        <v>0</v>
      </c>
      <c r="G44" s="8">
        <v>1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1" t="str">
        <f t="shared" si="2"/>
        <v/>
      </c>
    </row>
    <row r="45" s="1" customFormat="true" ht="24" customHeight="true" spans="1:13">
      <c r="A45" s="6">
        <v>17.2</v>
      </c>
      <c r="B45" s="7">
        <v>3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1" t="str">
        <f t="shared" si="2"/>
        <v/>
      </c>
    </row>
    <row r="46" s="1" customFormat="true" ht="24" customHeight="true" spans="1:12">
      <c r="A46" s="6" t="s">
        <v>79</v>
      </c>
      <c r="B46" s="12">
        <v>100</v>
      </c>
      <c r="C46" s="8">
        <f t="shared" ref="C46:L46" si="3">SUM(C3:C45)</f>
        <v>73</v>
      </c>
      <c r="D46" s="8">
        <f t="shared" si="3"/>
        <v>80</v>
      </c>
      <c r="E46" s="8">
        <f t="shared" si="3"/>
        <v>69.5</v>
      </c>
      <c r="F46" s="8">
        <f t="shared" si="3"/>
        <v>74</v>
      </c>
      <c r="G46" s="8">
        <f t="shared" si="3"/>
        <v>72.52</v>
      </c>
      <c r="H46" s="8">
        <f t="shared" si="3"/>
        <v>79</v>
      </c>
      <c r="I46" s="8">
        <f t="shared" si="3"/>
        <v>76.5</v>
      </c>
      <c r="J46" s="8">
        <f t="shared" si="3"/>
        <v>79</v>
      </c>
      <c r="K46" s="8">
        <f t="shared" si="3"/>
        <v>68</v>
      </c>
      <c r="L46" s="8">
        <f t="shared" si="3"/>
        <v>70</v>
      </c>
    </row>
    <row r="52" ht="16" customHeight="true" spans="9:10">
      <c r="I52" s="14" t="s">
        <v>80</v>
      </c>
      <c r="J52" s="15">
        <f>(SUM(C46:L46)-MAX(C46:L46)-MIN(C46:L46))/8</f>
        <v>74.19</v>
      </c>
    </row>
    <row r="53" spans="9:10">
      <c r="I53" s="14"/>
      <c r="J53" s="15"/>
    </row>
    <row r="54" spans="9:10">
      <c r="I54" s="16" t="s">
        <v>81</v>
      </c>
      <c r="J54" s="17" t="str">
        <f>IF(J52&lt;80,"不通过",IF(AND(J52&lt;85,J52&gt;=80),"通过",IF(AND(J52&lt;95,J52&gt;=85),"良好","优秀")))</f>
        <v>不通过</v>
      </c>
    </row>
    <row r="55" spans="9:10">
      <c r="I55" s="16"/>
      <c r="J55" s="17"/>
    </row>
  </sheetData>
  <mergeCells count="5">
    <mergeCell ref="A1:L1"/>
    <mergeCell ref="I52:I53"/>
    <mergeCell ref="I54:I55"/>
    <mergeCell ref="J52:J53"/>
    <mergeCell ref="J54:J55"/>
  </mergeCells>
  <printOptions horizontalCentered="true"/>
  <pageMargins left="0.314583333333333" right="0.314583333333333" top="0.354166666666667" bottom="0.236111111111111" header="0.275" footer="0.196527777777778"/>
  <pageSetup paperSize="9" scale="93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15"/>
    <pageSetUpPr fitToPage="true"/>
  </sheetPr>
  <dimension ref="A1:M55"/>
  <sheetViews>
    <sheetView view="pageBreakPreview" zoomScale="70" zoomScaleNormal="100" zoomScaleSheetLayoutView="70" workbookViewId="0">
      <pane xSplit="2" ySplit="2" topLeftCell="C3" activePane="bottomRight" state="frozen"/>
      <selection/>
      <selection pane="topRight"/>
      <selection pane="bottomLeft"/>
      <selection pane="bottomRight" activeCell="H26" sqref="H26"/>
    </sheetView>
  </sheetViews>
  <sheetFormatPr defaultColWidth="9" defaultRowHeight="13.5"/>
  <cols>
    <col min="2" max="2" width="10.6666666666667" customWidth="true"/>
    <col min="3" max="12" width="13.5583333333333" customWidth="true"/>
  </cols>
  <sheetData>
    <row r="1" ht="19.5" spans="1:12">
      <c r="A1" s="2" t="s">
        <v>104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37.95" customHeight="true" spans="1:12">
      <c r="A2" s="3" t="s">
        <v>59</v>
      </c>
      <c r="B2" s="4" t="s">
        <v>60</v>
      </c>
      <c r="C2" s="5" t="s">
        <v>61</v>
      </c>
      <c r="D2" s="5" t="s">
        <v>62</v>
      </c>
      <c r="E2" s="5" t="s">
        <v>63</v>
      </c>
      <c r="F2" s="5" t="s">
        <v>64</v>
      </c>
      <c r="G2" s="5" t="s">
        <v>65</v>
      </c>
      <c r="H2" s="13" t="s">
        <v>88</v>
      </c>
      <c r="I2" s="5" t="s">
        <v>67</v>
      </c>
      <c r="J2" s="13" t="s">
        <v>68</v>
      </c>
      <c r="K2" s="5" t="s">
        <v>69</v>
      </c>
      <c r="L2" s="13" t="s">
        <v>69</v>
      </c>
    </row>
    <row r="3" s="1" customFormat="true" ht="24" customHeight="true" spans="1:13">
      <c r="A3" s="6">
        <v>1.1</v>
      </c>
      <c r="B3" s="7">
        <v>3</v>
      </c>
      <c r="C3" s="8">
        <v>1</v>
      </c>
      <c r="D3" s="8">
        <v>3</v>
      </c>
      <c r="E3" s="8">
        <v>1.5</v>
      </c>
      <c r="F3" s="8">
        <v>3</v>
      </c>
      <c r="G3" s="8">
        <v>3</v>
      </c>
      <c r="H3" s="8">
        <v>3</v>
      </c>
      <c r="I3" s="8">
        <v>2</v>
      </c>
      <c r="J3" s="8">
        <v>3</v>
      </c>
      <c r="K3" s="8">
        <v>1.5</v>
      </c>
      <c r="L3" s="8">
        <v>2.5</v>
      </c>
      <c r="M3" s="1" t="str">
        <f t="shared" ref="M3:M24" si="0">IF(C3-B3&lt;=0,"","有问题")</f>
        <v/>
      </c>
    </row>
    <row r="4" s="1" customFormat="true" ht="24" customHeight="true" spans="1:13">
      <c r="A4" s="6">
        <v>1.2</v>
      </c>
      <c r="B4" s="7">
        <v>3</v>
      </c>
      <c r="C4" s="8">
        <v>2</v>
      </c>
      <c r="D4" s="8">
        <v>3</v>
      </c>
      <c r="E4" s="8">
        <v>2</v>
      </c>
      <c r="F4" s="8">
        <v>3</v>
      </c>
      <c r="G4" s="8">
        <v>3</v>
      </c>
      <c r="H4" s="8">
        <v>3</v>
      </c>
      <c r="I4" s="8">
        <v>2</v>
      </c>
      <c r="J4" s="8">
        <v>3</v>
      </c>
      <c r="K4" s="8">
        <v>2</v>
      </c>
      <c r="L4" s="8">
        <v>2.5</v>
      </c>
      <c r="M4" s="1" t="str">
        <f t="shared" si="0"/>
        <v/>
      </c>
    </row>
    <row r="5" s="1" customFormat="true" ht="24" customHeight="true" spans="1:13">
      <c r="A5" s="6">
        <v>1.3</v>
      </c>
      <c r="B5" s="7">
        <v>3</v>
      </c>
      <c r="C5" s="8">
        <v>3</v>
      </c>
      <c r="D5" s="8">
        <v>3</v>
      </c>
      <c r="E5" s="8">
        <v>3</v>
      </c>
      <c r="F5" s="8">
        <v>3</v>
      </c>
      <c r="G5" s="8">
        <v>3</v>
      </c>
      <c r="H5" s="8">
        <v>3</v>
      </c>
      <c r="I5" s="8">
        <v>3</v>
      </c>
      <c r="J5" s="8">
        <v>3</v>
      </c>
      <c r="K5" s="8">
        <v>3</v>
      </c>
      <c r="L5" s="8">
        <v>3</v>
      </c>
      <c r="M5" s="1" t="str">
        <f t="shared" si="0"/>
        <v/>
      </c>
    </row>
    <row r="6" s="1" customFormat="true" ht="24" customHeight="true" spans="1:13">
      <c r="A6" s="6">
        <v>2.1</v>
      </c>
      <c r="B6" s="7">
        <v>3</v>
      </c>
      <c r="C6" s="8">
        <v>1.5</v>
      </c>
      <c r="D6" s="8">
        <v>1.5</v>
      </c>
      <c r="E6" s="8">
        <v>1.5</v>
      </c>
      <c r="F6" s="8">
        <v>1.5</v>
      </c>
      <c r="G6" s="8">
        <v>1.5</v>
      </c>
      <c r="H6" s="8">
        <v>1.5</v>
      </c>
      <c r="I6" s="8">
        <v>1.5</v>
      </c>
      <c r="J6" s="8">
        <v>1.5</v>
      </c>
      <c r="K6" s="8">
        <v>1.5</v>
      </c>
      <c r="L6" s="8">
        <v>1.5</v>
      </c>
      <c r="M6" s="1" t="str">
        <f t="shared" si="0"/>
        <v/>
      </c>
    </row>
    <row r="7" s="1" customFormat="true" ht="24" customHeight="true" spans="1:13">
      <c r="A7" s="6">
        <v>2.2</v>
      </c>
      <c r="B7" s="7">
        <v>3</v>
      </c>
      <c r="C7" s="8">
        <v>1.5</v>
      </c>
      <c r="D7" s="8">
        <v>1.5</v>
      </c>
      <c r="E7" s="8">
        <v>1</v>
      </c>
      <c r="F7" s="8">
        <v>1.5</v>
      </c>
      <c r="G7" s="8">
        <v>1.5</v>
      </c>
      <c r="H7" s="8">
        <v>1.5</v>
      </c>
      <c r="I7" s="8">
        <v>1</v>
      </c>
      <c r="J7" s="8">
        <v>1.5</v>
      </c>
      <c r="K7" s="8">
        <v>1.5</v>
      </c>
      <c r="L7" s="8">
        <v>1.5</v>
      </c>
      <c r="M7" s="1" t="str">
        <f t="shared" si="0"/>
        <v/>
      </c>
    </row>
    <row r="8" s="1" customFormat="true" ht="24" customHeight="true" spans="1:13">
      <c r="A8" s="6">
        <v>3.1</v>
      </c>
      <c r="B8" s="7">
        <v>3</v>
      </c>
      <c r="C8" s="8">
        <v>0</v>
      </c>
      <c r="D8" s="8">
        <v>2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2</v>
      </c>
      <c r="K8" s="8">
        <v>0</v>
      </c>
      <c r="L8" s="8">
        <v>0</v>
      </c>
      <c r="M8" s="1" t="str">
        <f t="shared" si="0"/>
        <v/>
      </c>
    </row>
    <row r="9" s="1" customFormat="true" ht="24" customHeight="true" spans="1:13">
      <c r="A9" s="6">
        <v>3.2</v>
      </c>
      <c r="B9" s="7">
        <v>3</v>
      </c>
      <c r="C9" s="8">
        <v>0</v>
      </c>
      <c r="D9" s="8">
        <v>2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2</v>
      </c>
      <c r="K9" s="8">
        <v>0</v>
      </c>
      <c r="L9" s="8">
        <v>0</v>
      </c>
      <c r="M9" s="1" t="str">
        <f t="shared" si="0"/>
        <v/>
      </c>
    </row>
    <row r="10" s="1" customFormat="true" ht="24" customHeight="true" spans="1:13">
      <c r="A10" s="6">
        <v>4.1</v>
      </c>
      <c r="B10" s="7">
        <v>3</v>
      </c>
      <c r="C10" s="8">
        <v>1.5</v>
      </c>
      <c r="D10" s="8">
        <v>1.5</v>
      </c>
      <c r="E10" s="8">
        <v>1.5</v>
      </c>
      <c r="F10" s="8">
        <v>1.5</v>
      </c>
      <c r="G10" s="8">
        <v>1.5</v>
      </c>
      <c r="H10" s="8">
        <v>1.5</v>
      </c>
      <c r="I10" s="8">
        <v>1.5</v>
      </c>
      <c r="J10" s="8">
        <v>1.5</v>
      </c>
      <c r="K10" s="8">
        <v>0.5</v>
      </c>
      <c r="L10" s="8">
        <v>0.5</v>
      </c>
      <c r="M10" s="1" t="str">
        <f t="shared" si="0"/>
        <v/>
      </c>
    </row>
    <row r="11" s="1" customFormat="true" ht="24" customHeight="true" spans="1:13">
      <c r="A11" s="6">
        <v>4.2</v>
      </c>
      <c r="B11" s="7">
        <v>2</v>
      </c>
      <c r="C11" s="8">
        <v>1</v>
      </c>
      <c r="D11" s="8">
        <v>1</v>
      </c>
      <c r="E11" s="8">
        <v>1</v>
      </c>
      <c r="F11" s="8">
        <v>1</v>
      </c>
      <c r="G11" s="8">
        <v>1</v>
      </c>
      <c r="H11" s="8">
        <v>1</v>
      </c>
      <c r="I11" s="8">
        <v>1</v>
      </c>
      <c r="J11" s="8">
        <v>1</v>
      </c>
      <c r="K11" s="8">
        <v>0.5</v>
      </c>
      <c r="L11" s="8">
        <v>0.5</v>
      </c>
      <c r="M11" s="1" t="str">
        <f t="shared" si="0"/>
        <v/>
      </c>
    </row>
    <row r="12" s="1" customFormat="true" ht="24" customHeight="true" spans="1:13">
      <c r="A12" s="6">
        <v>4.3</v>
      </c>
      <c r="B12" s="7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0</v>
      </c>
      <c r="L12" s="8">
        <v>0</v>
      </c>
      <c r="M12" s="1" t="str">
        <f t="shared" si="0"/>
        <v/>
      </c>
    </row>
    <row r="13" s="1" customFormat="true" ht="24" customHeight="true" spans="1:13">
      <c r="A13" s="6">
        <v>5.1</v>
      </c>
      <c r="B13" s="7">
        <v>3</v>
      </c>
      <c r="C13" s="8">
        <v>2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3</v>
      </c>
      <c r="K13" s="8">
        <v>1.5</v>
      </c>
      <c r="L13" s="8">
        <v>2</v>
      </c>
      <c r="M13" s="1" t="str">
        <f t="shared" si="0"/>
        <v/>
      </c>
    </row>
    <row r="14" s="1" customFormat="true" ht="24" customHeight="true" spans="1:13">
      <c r="A14" s="6">
        <v>5.2</v>
      </c>
      <c r="B14" s="7">
        <v>2</v>
      </c>
      <c r="C14" s="8">
        <v>1</v>
      </c>
      <c r="D14" s="8">
        <v>2</v>
      </c>
      <c r="E14" s="8">
        <v>2</v>
      </c>
      <c r="F14" s="8">
        <v>2</v>
      </c>
      <c r="G14" s="8">
        <v>2</v>
      </c>
      <c r="H14" s="8">
        <v>2</v>
      </c>
      <c r="I14" s="8">
        <v>2</v>
      </c>
      <c r="J14" s="8">
        <v>2</v>
      </c>
      <c r="K14" s="8">
        <v>1</v>
      </c>
      <c r="L14" s="8">
        <v>2</v>
      </c>
      <c r="M14" s="1" t="str">
        <f t="shared" si="0"/>
        <v/>
      </c>
    </row>
    <row r="15" s="1" customFormat="true" ht="24" customHeight="true" spans="1:13">
      <c r="A15" s="6">
        <v>5.3</v>
      </c>
      <c r="B15" s="7">
        <v>2</v>
      </c>
      <c r="C15" s="8">
        <v>2</v>
      </c>
      <c r="D15" s="8">
        <v>2</v>
      </c>
      <c r="E15" s="8">
        <v>2</v>
      </c>
      <c r="F15" s="8">
        <v>2</v>
      </c>
      <c r="G15" s="8">
        <v>2</v>
      </c>
      <c r="H15" s="8">
        <v>2</v>
      </c>
      <c r="I15" s="8">
        <v>2</v>
      </c>
      <c r="J15" s="8">
        <v>2</v>
      </c>
      <c r="K15" s="8">
        <v>1</v>
      </c>
      <c r="L15" s="8">
        <v>2</v>
      </c>
      <c r="M15" s="1" t="str">
        <f t="shared" si="0"/>
        <v/>
      </c>
    </row>
    <row r="16" s="1" customFormat="true" ht="24" customHeight="true" spans="1:13">
      <c r="A16" s="6">
        <v>5.4</v>
      </c>
      <c r="B16" s="7">
        <v>2</v>
      </c>
      <c r="C16" s="8">
        <v>0</v>
      </c>
      <c r="D16" s="8">
        <v>2</v>
      </c>
      <c r="E16" s="8">
        <v>0</v>
      </c>
      <c r="F16" s="8">
        <v>0</v>
      </c>
      <c r="G16" s="8">
        <v>0</v>
      </c>
      <c r="H16" s="8">
        <v>2</v>
      </c>
      <c r="I16" s="8">
        <v>0</v>
      </c>
      <c r="J16" s="8">
        <v>2</v>
      </c>
      <c r="K16" s="8">
        <v>0</v>
      </c>
      <c r="L16" s="8">
        <v>0</v>
      </c>
      <c r="M16" s="1" t="str">
        <f t="shared" si="0"/>
        <v/>
      </c>
    </row>
    <row r="17" s="1" customFormat="true" ht="24" customHeight="true" spans="1:13">
      <c r="A17" s="6">
        <v>6.1</v>
      </c>
      <c r="B17" s="7">
        <v>1</v>
      </c>
      <c r="C17" s="8">
        <v>0</v>
      </c>
      <c r="D17" s="8">
        <v>1</v>
      </c>
      <c r="E17" s="8">
        <v>0</v>
      </c>
      <c r="F17" s="8">
        <v>0</v>
      </c>
      <c r="G17" s="8">
        <v>0</v>
      </c>
      <c r="H17" s="8">
        <v>0.5</v>
      </c>
      <c r="I17" s="8">
        <v>0</v>
      </c>
      <c r="J17" s="8">
        <v>1</v>
      </c>
      <c r="K17" s="8">
        <v>0</v>
      </c>
      <c r="L17" s="8">
        <v>0</v>
      </c>
      <c r="M17" s="1" t="str">
        <f t="shared" si="0"/>
        <v/>
      </c>
    </row>
    <row r="18" s="1" customFormat="true" ht="24" customHeight="true" spans="1:13">
      <c r="A18" s="6">
        <v>6.2</v>
      </c>
      <c r="B18" s="7">
        <v>1</v>
      </c>
      <c r="C18" s="8">
        <v>1</v>
      </c>
      <c r="D18" s="8">
        <v>1</v>
      </c>
      <c r="E18" s="8">
        <v>1</v>
      </c>
      <c r="F18" s="8">
        <v>1</v>
      </c>
      <c r="G18" s="8">
        <v>0.5</v>
      </c>
      <c r="H18" s="8">
        <v>0.5</v>
      </c>
      <c r="I18" s="8">
        <v>1</v>
      </c>
      <c r="J18" s="8">
        <v>1</v>
      </c>
      <c r="K18" s="8">
        <v>0.5</v>
      </c>
      <c r="L18" s="8">
        <v>0.5</v>
      </c>
      <c r="M18" s="1" t="str">
        <f t="shared" si="0"/>
        <v/>
      </c>
    </row>
    <row r="19" s="1" customFormat="true" ht="24" customHeight="true" spans="1:13">
      <c r="A19" s="6">
        <v>6.3</v>
      </c>
      <c r="B19" s="7">
        <v>1</v>
      </c>
      <c r="C19" s="8">
        <v>0</v>
      </c>
      <c r="D19" s="8">
        <v>1</v>
      </c>
      <c r="E19" s="8">
        <v>0</v>
      </c>
      <c r="F19" s="8">
        <v>0</v>
      </c>
      <c r="G19" s="8">
        <v>0</v>
      </c>
      <c r="H19" s="8">
        <v>0.5</v>
      </c>
      <c r="I19" s="8">
        <v>1</v>
      </c>
      <c r="J19" s="8">
        <v>1</v>
      </c>
      <c r="K19" s="8">
        <v>0</v>
      </c>
      <c r="L19" s="8">
        <v>0</v>
      </c>
      <c r="M19" s="1" t="str">
        <f t="shared" si="0"/>
        <v/>
      </c>
    </row>
    <row r="20" s="1" customFormat="true" ht="24" customHeight="true" spans="1:13">
      <c r="A20" s="6">
        <v>7.1</v>
      </c>
      <c r="B20" s="7">
        <v>2</v>
      </c>
      <c r="C20" s="8">
        <v>2</v>
      </c>
      <c r="D20" s="8">
        <v>2</v>
      </c>
      <c r="E20" s="8">
        <v>2</v>
      </c>
      <c r="F20" s="8">
        <v>2</v>
      </c>
      <c r="G20" s="8">
        <v>0.5</v>
      </c>
      <c r="H20" s="8">
        <v>1</v>
      </c>
      <c r="I20" s="8">
        <v>2</v>
      </c>
      <c r="J20" s="8">
        <v>2</v>
      </c>
      <c r="K20" s="8">
        <v>0.5</v>
      </c>
      <c r="L20" s="8">
        <v>0.5</v>
      </c>
      <c r="M20" s="1" t="str">
        <f t="shared" si="0"/>
        <v/>
      </c>
    </row>
    <row r="21" s="1" customFormat="true" ht="24" customHeight="true" spans="1:13">
      <c r="A21" s="6">
        <v>7.2</v>
      </c>
      <c r="B21" s="7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1</v>
      </c>
      <c r="M21" s="1" t="str">
        <f t="shared" si="0"/>
        <v/>
      </c>
    </row>
    <row r="22" s="1" customFormat="true" ht="24" customHeight="true" spans="1:13">
      <c r="A22" s="6">
        <v>7.3</v>
      </c>
      <c r="B22" s="7">
        <v>2</v>
      </c>
      <c r="C22" s="8">
        <v>2</v>
      </c>
      <c r="D22" s="8">
        <v>2</v>
      </c>
      <c r="E22" s="8">
        <v>2</v>
      </c>
      <c r="F22" s="8">
        <v>2</v>
      </c>
      <c r="G22" s="8">
        <v>2</v>
      </c>
      <c r="H22" s="8">
        <v>2</v>
      </c>
      <c r="I22" s="8">
        <v>2</v>
      </c>
      <c r="J22" s="8">
        <v>2</v>
      </c>
      <c r="K22" s="8">
        <v>2</v>
      </c>
      <c r="L22" s="8">
        <v>2</v>
      </c>
      <c r="M22" s="1" t="str">
        <f t="shared" si="0"/>
        <v/>
      </c>
    </row>
    <row r="23" s="1" customFormat="true" ht="24" customHeight="true" spans="1:13">
      <c r="A23" s="6">
        <v>7.4</v>
      </c>
      <c r="B23" s="7">
        <v>2</v>
      </c>
      <c r="C23" s="8">
        <v>2</v>
      </c>
      <c r="D23" s="8">
        <v>2</v>
      </c>
      <c r="E23" s="8">
        <v>2</v>
      </c>
      <c r="F23" s="8">
        <v>2</v>
      </c>
      <c r="G23" s="8">
        <v>2</v>
      </c>
      <c r="H23" s="8">
        <v>2</v>
      </c>
      <c r="I23" s="8">
        <v>2</v>
      </c>
      <c r="J23" s="8">
        <v>2</v>
      </c>
      <c r="K23" s="8">
        <v>2</v>
      </c>
      <c r="L23" s="8">
        <v>2</v>
      </c>
      <c r="M23" s="1" t="str">
        <f t="shared" si="0"/>
        <v/>
      </c>
    </row>
    <row r="24" s="1" customFormat="true" ht="24" customHeight="true" spans="1:13">
      <c r="A24" s="6">
        <v>8.1</v>
      </c>
      <c r="B24" s="7">
        <v>2</v>
      </c>
      <c r="C24" s="8">
        <v>2</v>
      </c>
      <c r="D24" s="8">
        <v>2</v>
      </c>
      <c r="E24" s="8">
        <v>1</v>
      </c>
      <c r="F24" s="8">
        <v>2</v>
      </c>
      <c r="G24" s="8">
        <v>2</v>
      </c>
      <c r="H24" s="8">
        <v>2</v>
      </c>
      <c r="I24" s="8">
        <v>2</v>
      </c>
      <c r="J24" s="8">
        <v>2</v>
      </c>
      <c r="K24" s="8">
        <v>2</v>
      </c>
      <c r="L24" s="8">
        <v>2</v>
      </c>
      <c r="M24" s="1" t="str">
        <f t="shared" si="0"/>
        <v/>
      </c>
    </row>
    <row r="25" s="1" customFormat="true" ht="24" customHeight="true" spans="1:12">
      <c r="A25" s="6">
        <v>8.2</v>
      </c>
      <c r="B25" s="7">
        <v>2</v>
      </c>
      <c r="C25" s="8">
        <v>2</v>
      </c>
      <c r="D25" s="8">
        <v>2</v>
      </c>
      <c r="E25" s="8">
        <v>2</v>
      </c>
      <c r="F25" s="8">
        <v>2</v>
      </c>
      <c r="G25" s="8">
        <v>2</v>
      </c>
      <c r="H25" s="8">
        <v>2</v>
      </c>
      <c r="I25" s="8">
        <v>2</v>
      </c>
      <c r="J25" s="8">
        <v>2</v>
      </c>
      <c r="K25" s="8">
        <v>2</v>
      </c>
      <c r="L25" s="8">
        <v>2</v>
      </c>
    </row>
    <row r="26" s="1" customFormat="true" ht="24" customHeight="true" spans="1:13">
      <c r="A26" s="3" t="s">
        <v>59</v>
      </c>
      <c r="B26" s="9" t="s">
        <v>60</v>
      </c>
      <c r="C26" s="10" t="s">
        <v>70</v>
      </c>
      <c r="D26" s="11" t="s">
        <v>71</v>
      </c>
      <c r="E26" s="11" t="s">
        <v>72</v>
      </c>
      <c r="F26" s="3" t="s">
        <v>73</v>
      </c>
      <c r="G26" s="3" t="s">
        <v>74</v>
      </c>
      <c r="H26" s="10" t="s">
        <v>75</v>
      </c>
      <c r="I26" s="3" t="s">
        <v>76</v>
      </c>
      <c r="J26" s="10" t="s">
        <v>77</v>
      </c>
      <c r="K26" s="3" t="s">
        <v>78</v>
      </c>
      <c r="L26" s="10" t="s">
        <v>78</v>
      </c>
      <c r="M26" s="1" t="str">
        <f>IF(C25-B25&lt;=0,"","有问题")</f>
        <v/>
      </c>
    </row>
    <row r="27" s="1" customFormat="true" ht="24" customHeight="true" spans="1:13">
      <c r="A27" s="6">
        <v>8.3</v>
      </c>
      <c r="B27" s="7">
        <v>3</v>
      </c>
      <c r="C27" s="8">
        <v>2</v>
      </c>
      <c r="D27" s="8">
        <v>2</v>
      </c>
      <c r="E27" s="8">
        <v>2</v>
      </c>
      <c r="F27" s="8">
        <v>2</v>
      </c>
      <c r="G27" s="8">
        <v>2</v>
      </c>
      <c r="H27" s="8">
        <v>2</v>
      </c>
      <c r="I27" s="8">
        <v>2</v>
      </c>
      <c r="J27" s="8">
        <v>2</v>
      </c>
      <c r="K27" s="8">
        <v>2</v>
      </c>
      <c r="L27" s="8">
        <v>2</v>
      </c>
      <c r="M27" s="1" t="str">
        <f t="shared" ref="M27:M30" si="1">IF(C29-B27&lt;=0,"","有问题")</f>
        <v/>
      </c>
    </row>
    <row r="28" s="1" customFormat="true" ht="24" customHeight="true" spans="1:13">
      <c r="A28" s="6">
        <v>9.1</v>
      </c>
      <c r="B28" s="7">
        <v>2</v>
      </c>
      <c r="C28" s="8">
        <v>1.5</v>
      </c>
      <c r="D28" s="8">
        <v>2</v>
      </c>
      <c r="E28" s="8">
        <v>1</v>
      </c>
      <c r="F28" s="8">
        <v>2</v>
      </c>
      <c r="G28" s="8">
        <v>1</v>
      </c>
      <c r="H28" s="8">
        <v>1</v>
      </c>
      <c r="I28" s="8">
        <v>2</v>
      </c>
      <c r="J28" s="8">
        <v>2</v>
      </c>
      <c r="K28" s="8">
        <v>1.5</v>
      </c>
      <c r="L28" s="8">
        <v>1</v>
      </c>
      <c r="M28" s="1" t="str">
        <f t="shared" si="1"/>
        <v/>
      </c>
    </row>
    <row r="29" s="1" customFormat="true" ht="24" customHeight="true" spans="1:13">
      <c r="A29" s="6">
        <v>9.2</v>
      </c>
      <c r="B29" s="7">
        <v>2</v>
      </c>
      <c r="C29" s="8">
        <v>2</v>
      </c>
      <c r="D29" s="8">
        <v>2</v>
      </c>
      <c r="E29" s="8">
        <v>2</v>
      </c>
      <c r="F29" s="8">
        <v>2</v>
      </c>
      <c r="G29" s="8">
        <v>2</v>
      </c>
      <c r="H29" s="8">
        <v>2</v>
      </c>
      <c r="I29" s="8">
        <v>1</v>
      </c>
      <c r="J29" s="8">
        <v>2</v>
      </c>
      <c r="K29" s="8">
        <v>2</v>
      </c>
      <c r="L29" s="8">
        <v>2</v>
      </c>
      <c r="M29" s="1" t="str">
        <f t="shared" si="1"/>
        <v/>
      </c>
    </row>
    <row r="30" s="1" customFormat="true" ht="24" customHeight="true" spans="1:13">
      <c r="A30" s="6">
        <v>10.1</v>
      </c>
      <c r="B30" s="7">
        <v>1</v>
      </c>
      <c r="C30" s="8">
        <v>1</v>
      </c>
      <c r="D30" s="8">
        <v>1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1</v>
      </c>
      <c r="L30" s="8">
        <v>1</v>
      </c>
      <c r="M30" s="1" t="str">
        <f t="shared" si="1"/>
        <v/>
      </c>
    </row>
    <row r="31" s="1" customFormat="true" ht="24" customHeight="true" spans="1:12">
      <c r="A31" s="6">
        <v>10.2</v>
      </c>
      <c r="B31" s="7">
        <v>1</v>
      </c>
      <c r="C31" s="8">
        <v>1</v>
      </c>
      <c r="D31" s="8">
        <v>1</v>
      </c>
      <c r="E31" s="8">
        <v>0.5</v>
      </c>
      <c r="F31" s="8">
        <v>0.5</v>
      </c>
      <c r="G31" s="8">
        <v>1</v>
      </c>
      <c r="H31" s="8">
        <v>1</v>
      </c>
      <c r="I31" s="8">
        <v>1</v>
      </c>
      <c r="J31" s="8">
        <v>1</v>
      </c>
      <c r="K31" s="8">
        <v>0.5</v>
      </c>
      <c r="L31" s="8">
        <v>1</v>
      </c>
    </row>
    <row r="32" s="1" customFormat="true" ht="24" customHeight="true" spans="1:12">
      <c r="A32" s="6">
        <v>10.3</v>
      </c>
      <c r="B32" s="7">
        <v>1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</row>
    <row r="33" s="1" customFormat="true" ht="24" customHeight="true" spans="1:13">
      <c r="A33" s="6">
        <v>11.1</v>
      </c>
      <c r="B33" s="7">
        <v>2</v>
      </c>
      <c r="C33" s="8">
        <v>2</v>
      </c>
      <c r="D33" s="8">
        <v>2</v>
      </c>
      <c r="E33" s="8">
        <v>2</v>
      </c>
      <c r="F33" s="8">
        <v>2</v>
      </c>
      <c r="G33" s="8">
        <v>2</v>
      </c>
      <c r="H33" s="8">
        <v>2</v>
      </c>
      <c r="I33" s="8">
        <v>2</v>
      </c>
      <c r="J33" s="8">
        <v>2</v>
      </c>
      <c r="K33" s="8">
        <v>2</v>
      </c>
      <c r="L33" s="8">
        <v>2</v>
      </c>
      <c r="M33" s="1" t="str">
        <f t="shared" ref="M33:M45" si="2">IF(C33-B33&lt;=0,"","有问题")</f>
        <v/>
      </c>
    </row>
    <row r="34" s="1" customFormat="true" ht="24" customHeight="true" spans="1:13">
      <c r="A34" s="6">
        <v>11.2</v>
      </c>
      <c r="B34" s="7">
        <v>2</v>
      </c>
      <c r="C34" s="8">
        <v>0</v>
      </c>
      <c r="D34" s="8">
        <v>2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2</v>
      </c>
      <c r="K34" s="8">
        <v>0</v>
      </c>
      <c r="L34" s="8">
        <v>0</v>
      </c>
      <c r="M34" s="1" t="str">
        <f t="shared" si="2"/>
        <v/>
      </c>
    </row>
    <row r="35" s="1" customFormat="true" ht="24" customHeight="true" spans="1:13">
      <c r="A35" s="6">
        <v>12.1</v>
      </c>
      <c r="B35" s="7">
        <v>6</v>
      </c>
      <c r="C35" s="8">
        <v>4</v>
      </c>
      <c r="D35" s="8">
        <v>5</v>
      </c>
      <c r="E35" s="8">
        <v>4</v>
      </c>
      <c r="F35" s="8">
        <v>5</v>
      </c>
      <c r="G35" s="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1" t="str">
        <f t="shared" si="2"/>
        <v/>
      </c>
    </row>
    <row r="36" s="1" customFormat="true" ht="24" customHeight="true" spans="1:13">
      <c r="A36" s="6">
        <v>12.2</v>
      </c>
      <c r="B36" s="7">
        <v>2</v>
      </c>
      <c r="C36" s="8">
        <v>0</v>
      </c>
      <c r="D36" s="8">
        <v>1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1" t="str">
        <f t="shared" si="2"/>
        <v/>
      </c>
    </row>
    <row r="37" s="1" customFormat="true" ht="24" customHeight="true" spans="1:13">
      <c r="A37" s="6">
        <v>13.1</v>
      </c>
      <c r="B37" s="7">
        <v>2</v>
      </c>
      <c r="C37" s="8">
        <v>0</v>
      </c>
      <c r="D37" s="8">
        <v>2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2</v>
      </c>
      <c r="K37" s="8">
        <v>0</v>
      </c>
      <c r="L37" s="8">
        <v>0</v>
      </c>
      <c r="M37" s="1" t="str">
        <f t="shared" si="2"/>
        <v/>
      </c>
    </row>
    <row r="38" s="1" customFormat="true" ht="24" customHeight="true" spans="1:13">
      <c r="A38" s="6">
        <v>13.2</v>
      </c>
      <c r="B38" s="7">
        <v>2</v>
      </c>
      <c r="C38" s="8">
        <v>1</v>
      </c>
      <c r="D38" s="8">
        <v>1</v>
      </c>
      <c r="E38" s="8">
        <v>1</v>
      </c>
      <c r="F38" s="8">
        <v>1</v>
      </c>
      <c r="G38" s="8">
        <v>1</v>
      </c>
      <c r="H38" s="8">
        <v>1</v>
      </c>
      <c r="I38" s="8">
        <v>1</v>
      </c>
      <c r="J38" s="8">
        <v>1</v>
      </c>
      <c r="K38" s="8">
        <v>2</v>
      </c>
      <c r="L38" s="8">
        <v>1</v>
      </c>
      <c r="M38" s="1" t="str">
        <f t="shared" si="2"/>
        <v/>
      </c>
    </row>
    <row r="39" s="1" customFormat="true" ht="24" customHeight="true" spans="1:13">
      <c r="A39" s="6">
        <v>14.1</v>
      </c>
      <c r="B39" s="7">
        <v>3</v>
      </c>
      <c r="C39" s="8">
        <v>3</v>
      </c>
      <c r="D39" s="8">
        <v>3</v>
      </c>
      <c r="E39" s="8">
        <v>3</v>
      </c>
      <c r="F39" s="8">
        <v>3</v>
      </c>
      <c r="G39" s="8">
        <v>3</v>
      </c>
      <c r="H39" s="8">
        <v>3</v>
      </c>
      <c r="I39" s="8">
        <v>3</v>
      </c>
      <c r="J39" s="8">
        <v>3</v>
      </c>
      <c r="K39" s="8">
        <v>1.5</v>
      </c>
      <c r="L39" s="8">
        <v>1.5</v>
      </c>
      <c r="M39" s="1" t="str">
        <f t="shared" si="2"/>
        <v/>
      </c>
    </row>
    <row r="40" s="1" customFormat="true" ht="24" customHeight="true" spans="1:13">
      <c r="A40" s="6">
        <v>15.1</v>
      </c>
      <c r="B40" s="7">
        <v>3</v>
      </c>
      <c r="C40" s="8">
        <v>0</v>
      </c>
      <c r="D40" s="8">
        <v>3</v>
      </c>
      <c r="E40" s="8">
        <v>0</v>
      </c>
      <c r="F40" s="8">
        <v>0</v>
      </c>
      <c r="G40" s="8">
        <v>0</v>
      </c>
      <c r="H40" s="8">
        <v>3</v>
      </c>
      <c r="I40" s="8">
        <v>0</v>
      </c>
      <c r="J40" s="8">
        <v>0</v>
      </c>
      <c r="K40" s="8">
        <v>0</v>
      </c>
      <c r="L40" s="8">
        <v>0</v>
      </c>
      <c r="M40" s="1" t="str">
        <f t="shared" si="2"/>
        <v/>
      </c>
    </row>
    <row r="41" s="1" customFormat="true" ht="24" customHeight="true" spans="1:13">
      <c r="A41" s="6">
        <v>15.2</v>
      </c>
      <c r="B41" s="7">
        <v>4</v>
      </c>
      <c r="C41" s="8">
        <v>0</v>
      </c>
      <c r="D41" s="8">
        <v>4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4</v>
      </c>
      <c r="K41" s="8">
        <v>0</v>
      </c>
      <c r="L41" s="8">
        <v>0</v>
      </c>
      <c r="M41" s="1" t="str">
        <f t="shared" si="2"/>
        <v/>
      </c>
    </row>
    <row r="42" s="1" customFormat="true" ht="24" customHeight="true" spans="1:13">
      <c r="A42" s="6">
        <v>15.3</v>
      </c>
      <c r="B42" s="7">
        <v>4</v>
      </c>
      <c r="C42" s="8">
        <v>0</v>
      </c>
      <c r="D42" s="8">
        <v>2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2</v>
      </c>
      <c r="K42" s="8">
        <v>0</v>
      </c>
      <c r="L42" s="8">
        <v>0</v>
      </c>
      <c r="M42" s="1" t="str">
        <f t="shared" si="2"/>
        <v/>
      </c>
    </row>
    <row r="43" s="1" customFormat="true" ht="24" customHeight="true" spans="1:13">
      <c r="A43" s="6">
        <v>16.1</v>
      </c>
      <c r="B43" s="7">
        <v>4</v>
      </c>
      <c r="C43" s="8">
        <v>4</v>
      </c>
      <c r="D43" s="8">
        <v>4</v>
      </c>
      <c r="E43" s="8">
        <v>4</v>
      </c>
      <c r="F43" s="8">
        <v>4</v>
      </c>
      <c r="G43" s="8">
        <v>4</v>
      </c>
      <c r="H43" s="8">
        <v>4</v>
      </c>
      <c r="I43" s="8">
        <v>4</v>
      </c>
      <c r="J43" s="8">
        <v>4</v>
      </c>
      <c r="K43" s="8">
        <v>4</v>
      </c>
      <c r="L43" s="8">
        <v>4</v>
      </c>
      <c r="M43" s="1" t="str">
        <f t="shared" si="2"/>
        <v/>
      </c>
    </row>
    <row r="44" s="1" customFormat="true" ht="24" customHeight="true" spans="1:13">
      <c r="A44" s="6">
        <v>17.1</v>
      </c>
      <c r="B44" s="7">
        <v>3</v>
      </c>
      <c r="C44" s="8">
        <v>0</v>
      </c>
      <c r="D44" s="8">
        <v>2</v>
      </c>
      <c r="E44" s="8">
        <v>2</v>
      </c>
      <c r="F44" s="8">
        <v>0</v>
      </c>
      <c r="G44" s="8">
        <v>0</v>
      </c>
      <c r="H44" s="8">
        <v>0</v>
      </c>
      <c r="I44" s="8">
        <v>2</v>
      </c>
      <c r="J44" s="8">
        <v>2</v>
      </c>
      <c r="K44" s="8">
        <v>2</v>
      </c>
      <c r="L44" s="8">
        <v>2</v>
      </c>
      <c r="M44" s="1" t="str">
        <f t="shared" si="2"/>
        <v/>
      </c>
    </row>
    <row r="45" s="1" customFormat="true" ht="24" customHeight="true" spans="1:13">
      <c r="A45" s="6">
        <v>17.2</v>
      </c>
      <c r="B45" s="7">
        <v>3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1" t="str">
        <f t="shared" si="2"/>
        <v/>
      </c>
    </row>
    <row r="46" s="1" customFormat="true" ht="24" customHeight="true" spans="1:12">
      <c r="A46" s="6" t="s">
        <v>79</v>
      </c>
      <c r="B46" s="12">
        <v>100</v>
      </c>
      <c r="C46" s="8">
        <f t="shared" ref="C46:L46" si="3">SUM(C3:C45)</f>
        <v>51</v>
      </c>
      <c r="D46" s="8">
        <f t="shared" si="3"/>
        <v>81.5</v>
      </c>
      <c r="E46" s="8">
        <f t="shared" si="3"/>
        <v>53</v>
      </c>
      <c r="F46" s="8">
        <f t="shared" si="3"/>
        <v>57</v>
      </c>
      <c r="G46" s="8">
        <f t="shared" si="3"/>
        <v>54.5</v>
      </c>
      <c r="H46" s="8">
        <f t="shared" si="3"/>
        <v>61</v>
      </c>
      <c r="I46" s="8">
        <f t="shared" si="3"/>
        <v>57</v>
      </c>
      <c r="J46" s="8">
        <f t="shared" si="3"/>
        <v>77.5</v>
      </c>
      <c r="K46" s="8">
        <f t="shared" si="3"/>
        <v>47.5</v>
      </c>
      <c r="L46" s="8">
        <f t="shared" si="3"/>
        <v>50.5</v>
      </c>
    </row>
    <row r="52" ht="16" customHeight="true" spans="9:10">
      <c r="I52" s="14" t="s">
        <v>80</v>
      </c>
      <c r="J52" s="15">
        <f>(SUM(C46:L46)-MAX(C46:L46)-MIN(C46:L46))/8</f>
        <v>57.6875</v>
      </c>
    </row>
    <row r="53" spans="9:10">
      <c r="I53" s="14"/>
      <c r="J53" s="15"/>
    </row>
    <row r="54" spans="9:10">
      <c r="I54" s="16" t="s">
        <v>81</v>
      </c>
      <c r="J54" s="17" t="str">
        <f>IF(J52&lt;80,"不通过",IF(AND(J52&lt;85,J52&gt;=80),"通过",IF(AND(J52&lt;95,J52&gt;=85),"良好","优秀")))</f>
        <v>不通过</v>
      </c>
    </row>
    <row r="55" spans="9:10">
      <c r="I55" s="16"/>
      <c r="J55" s="17"/>
    </row>
  </sheetData>
  <mergeCells count="5">
    <mergeCell ref="A1:L1"/>
    <mergeCell ref="I52:I53"/>
    <mergeCell ref="I54:I55"/>
    <mergeCell ref="J52:J53"/>
    <mergeCell ref="J54:J55"/>
  </mergeCells>
  <printOptions horizontalCentered="true"/>
  <pageMargins left="0.314583333333333" right="0.314583333333333" top="0.354166666666667" bottom="0.236111111111111" header="0.275" footer="0.196527777777778"/>
  <pageSetup paperSize="9" scale="93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  <pageSetUpPr fitToPage="true"/>
  </sheetPr>
  <dimension ref="A1:M55"/>
  <sheetViews>
    <sheetView view="pageBreakPreview" zoomScale="70" zoomScaleNormal="100" zoomScaleSheetLayoutView="70" workbookViewId="0">
      <pane xSplit="2" ySplit="2" topLeftCell="C17" activePane="bottomRight" state="frozen"/>
      <selection/>
      <selection pane="topRight"/>
      <selection pane="bottomLeft"/>
      <selection pane="bottomRight" activeCell="X53" sqref="X53"/>
    </sheetView>
  </sheetViews>
  <sheetFormatPr defaultColWidth="9" defaultRowHeight="13.5"/>
  <cols>
    <col min="2" max="2" width="10.6666666666667" customWidth="true"/>
    <col min="3" max="12" width="13.5583333333333" customWidth="true"/>
  </cols>
  <sheetData>
    <row r="1" ht="19.5" spans="1:12">
      <c r="A1" s="2" t="s">
        <v>105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37.95" customHeight="true" spans="1:12">
      <c r="A2" s="3" t="s">
        <v>59</v>
      </c>
      <c r="B2" s="4" t="s">
        <v>60</v>
      </c>
      <c r="C2" s="5" t="s">
        <v>61</v>
      </c>
      <c r="D2" s="5" t="s">
        <v>62</v>
      </c>
      <c r="E2" s="5" t="s">
        <v>63</v>
      </c>
      <c r="F2" s="5" t="s">
        <v>64</v>
      </c>
      <c r="G2" s="5" t="s">
        <v>65</v>
      </c>
      <c r="H2" s="13" t="s">
        <v>66</v>
      </c>
      <c r="I2" s="5" t="s">
        <v>67</v>
      </c>
      <c r="J2" s="13" t="s">
        <v>68</v>
      </c>
      <c r="K2" s="5" t="s">
        <v>69</v>
      </c>
      <c r="L2" s="13" t="s">
        <v>69</v>
      </c>
    </row>
    <row r="3" s="1" customFormat="true" ht="24" customHeight="true" spans="1:13">
      <c r="A3" s="6">
        <v>1.1</v>
      </c>
      <c r="B3" s="7">
        <v>3</v>
      </c>
      <c r="C3" s="8">
        <v>3</v>
      </c>
      <c r="D3" s="8">
        <v>3</v>
      </c>
      <c r="E3" s="8">
        <v>3</v>
      </c>
      <c r="F3" s="8">
        <v>3</v>
      </c>
      <c r="G3" s="8">
        <v>3</v>
      </c>
      <c r="H3" s="8">
        <v>3</v>
      </c>
      <c r="I3" s="8">
        <v>3</v>
      </c>
      <c r="J3" s="8">
        <v>3</v>
      </c>
      <c r="K3" s="8">
        <v>3</v>
      </c>
      <c r="L3" s="8">
        <v>3</v>
      </c>
      <c r="M3" s="1" t="str">
        <f t="shared" ref="M3:M24" si="0">IF(C3-B3&lt;=0,"","有问题")</f>
        <v/>
      </c>
    </row>
    <row r="4" s="1" customFormat="true" ht="24" customHeight="true" spans="1:13">
      <c r="A4" s="6">
        <v>1.2</v>
      </c>
      <c r="B4" s="7">
        <v>3</v>
      </c>
      <c r="C4" s="8">
        <v>3</v>
      </c>
      <c r="D4" s="8">
        <v>3</v>
      </c>
      <c r="E4" s="8">
        <v>3</v>
      </c>
      <c r="F4" s="8">
        <v>3</v>
      </c>
      <c r="G4" s="8">
        <v>3</v>
      </c>
      <c r="H4" s="8">
        <v>3</v>
      </c>
      <c r="I4" s="8">
        <v>3</v>
      </c>
      <c r="J4" s="8">
        <v>3</v>
      </c>
      <c r="K4" s="8">
        <v>3</v>
      </c>
      <c r="L4" s="8">
        <v>3</v>
      </c>
      <c r="M4" s="1" t="str">
        <f t="shared" si="0"/>
        <v/>
      </c>
    </row>
    <row r="5" s="1" customFormat="true" ht="24" customHeight="true" spans="1:13">
      <c r="A5" s="6">
        <v>1.3</v>
      </c>
      <c r="B5" s="7">
        <v>3</v>
      </c>
      <c r="C5" s="8">
        <v>3</v>
      </c>
      <c r="D5" s="8">
        <v>3</v>
      </c>
      <c r="E5" s="8">
        <v>3</v>
      </c>
      <c r="F5" s="8">
        <v>3</v>
      </c>
      <c r="G5" s="8">
        <v>3</v>
      </c>
      <c r="H5" s="8">
        <v>3</v>
      </c>
      <c r="I5" s="8">
        <v>3</v>
      </c>
      <c r="J5" s="8">
        <v>3</v>
      </c>
      <c r="K5" s="8">
        <v>3</v>
      </c>
      <c r="L5" s="8">
        <v>3</v>
      </c>
      <c r="M5" s="1" t="str">
        <f t="shared" si="0"/>
        <v/>
      </c>
    </row>
    <row r="6" s="1" customFormat="true" ht="24" customHeight="true" spans="1:13">
      <c r="A6" s="6">
        <v>2.1</v>
      </c>
      <c r="B6" s="7">
        <v>3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8">
        <v>3</v>
      </c>
      <c r="M6" s="1" t="str">
        <f t="shared" si="0"/>
        <v/>
      </c>
    </row>
    <row r="7" s="1" customFormat="true" ht="24" customHeight="true" spans="1:13">
      <c r="A7" s="6">
        <v>2.2</v>
      </c>
      <c r="B7" s="7">
        <v>3</v>
      </c>
      <c r="C7" s="8">
        <v>3</v>
      </c>
      <c r="D7" s="8">
        <v>3</v>
      </c>
      <c r="E7" s="8">
        <v>1</v>
      </c>
      <c r="F7" s="8">
        <v>2</v>
      </c>
      <c r="G7" s="8">
        <v>2</v>
      </c>
      <c r="H7" s="8">
        <v>2</v>
      </c>
      <c r="I7" s="8">
        <v>2</v>
      </c>
      <c r="J7" s="8">
        <v>3</v>
      </c>
      <c r="K7" s="8">
        <v>1.5</v>
      </c>
      <c r="L7" s="8">
        <v>2.5</v>
      </c>
      <c r="M7" s="1" t="str">
        <f t="shared" si="0"/>
        <v/>
      </c>
    </row>
    <row r="8" s="1" customFormat="true" ht="24" customHeight="true" spans="1:13">
      <c r="A8" s="6">
        <v>3.1</v>
      </c>
      <c r="B8" s="7">
        <v>3</v>
      </c>
      <c r="C8" s="8">
        <v>3</v>
      </c>
      <c r="D8" s="8">
        <v>3</v>
      </c>
      <c r="E8" s="8">
        <v>3</v>
      </c>
      <c r="F8" s="8">
        <v>3</v>
      </c>
      <c r="G8" s="8">
        <v>3</v>
      </c>
      <c r="H8" s="8">
        <v>3</v>
      </c>
      <c r="I8" s="8">
        <v>3</v>
      </c>
      <c r="J8" s="8">
        <v>3</v>
      </c>
      <c r="K8" s="8">
        <v>3</v>
      </c>
      <c r="L8" s="8">
        <v>3</v>
      </c>
      <c r="M8" s="1" t="str">
        <f t="shared" si="0"/>
        <v/>
      </c>
    </row>
    <row r="9" s="1" customFormat="true" ht="24" customHeight="true" spans="1:13">
      <c r="A9" s="6">
        <v>3.2</v>
      </c>
      <c r="B9" s="7">
        <v>3</v>
      </c>
      <c r="C9" s="8">
        <v>3</v>
      </c>
      <c r="D9" s="8">
        <v>3</v>
      </c>
      <c r="E9" s="8">
        <v>3</v>
      </c>
      <c r="F9" s="8">
        <v>3</v>
      </c>
      <c r="G9" s="8">
        <v>3</v>
      </c>
      <c r="H9" s="8">
        <v>3</v>
      </c>
      <c r="I9" s="8">
        <v>3</v>
      </c>
      <c r="J9" s="8">
        <v>3</v>
      </c>
      <c r="K9" s="8">
        <v>1</v>
      </c>
      <c r="L9" s="8">
        <v>3</v>
      </c>
      <c r="M9" s="1" t="str">
        <f t="shared" si="0"/>
        <v/>
      </c>
    </row>
    <row r="10" s="1" customFormat="true" ht="24" customHeight="true" spans="1:13">
      <c r="A10" s="6">
        <v>4.1</v>
      </c>
      <c r="B10" s="7">
        <v>3</v>
      </c>
      <c r="C10" s="8">
        <v>3</v>
      </c>
      <c r="D10" s="8">
        <v>3</v>
      </c>
      <c r="E10" s="8">
        <v>2</v>
      </c>
      <c r="F10" s="8">
        <v>2</v>
      </c>
      <c r="G10" s="8">
        <v>3</v>
      </c>
      <c r="H10" s="8">
        <v>3</v>
      </c>
      <c r="I10" s="8">
        <v>3</v>
      </c>
      <c r="J10" s="8">
        <v>3</v>
      </c>
      <c r="K10" s="8">
        <v>2</v>
      </c>
      <c r="L10" s="8">
        <v>2.5</v>
      </c>
      <c r="M10" s="1" t="str">
        <f t="shared" si="0"/>
        <v/>
      </c>
    </row>
    <row r="11" s="1" customFormat="true" ht="24" customHeight="true" spans="1:13">
      <c r="A11" s="6">
        <v>4.2</v>
      </c>
      <c r="B11" s="7">
        <v>2</v>
      </c>
      <c r="C11" s="8">
        <v>1.5</v>
      </c>
      <c r="D11" s="8">
        <v>1.5</v>
      </c>
      <c r="E11" s="8">
        <v>1.5</v>
      </c>
      <c r="F11" s="8">
        <v>1.5</v>
      </c>
      <c r="G11" s="8">
        <v>1.5</v>
      </c>
      <c r="H11" s="8">
        <v>1.5</v>
      </c>
      <c r="I11" s="8">
        <v>1.5</v>
      </c>
      <c r="J11" s="8">
        <v>1.5</v>
      </c>
      <c r="K11" s="8">
        <v>1.5</v>
      </c>
      <c r="L11" s="8">
        <v>1.8</v>
      </c>
      <c r="M11" s="1" t="str">
        <f t="shared" si="0"/>
        <v/>
      </c>
    </row>
    <row r="12" s="1" customFormat="true" ht="24" customHeight="true" spans="1:13">
      <c r="A12" s="6">
        <v>4.3</v>
      </c>
      <c r="B12" s="7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0</v>
      </c>
      <c r="L12" s="8">
        <v>1</v>
      </c>
      <c r="M12" s="1" t="str">
        <f t="shared" si="0"/>
        <v/>
      </c>
    </row>
    <row r="13" s="1" customFormat="true" ht="24" customHeight="true" spans="1:13">
      <c r="A13" s="6">
        <v>5.1</v>
      </c>
      <c r="B13" s="7">
        <v>3</v>
      </c>
      <c r="C13" s="8">
        <v>3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3</v>
      </c>
      <c r="K13" s="8">
        <v>2.5</v>
      </c>
      <c r="L13" s="8">
        <v>3</v>
      </c>
      <c r="M13" s="1" t="str">
        <f t="shared" si="0"/>
        <v/>
      </c>
    </row>
    <row r="14" s="1" customFormat="true" ht="24" customHeight="true" spans="1:13">
      <c r="A14" s="6">
        <v>5.2</v>
      </c>
      <c r="B14" s="7">
        <v>2</v>
      </c>
      <c r="C14" s="8">
        <v>1</v>
      </c>
      <c r="D14" s="8">
        <v>2</v>
      </c>
      <c r="E14" s="8">
        <v>1</v>
      </c>
      <c r="F14" s="8">
        <v>1</v>
      </c>
      <c r="G14" s="8">
        <v>1</v>
      </c>
      <c r="H14" s="8">
        <v>1</v>
      </c>
      <c r="I14" s="8">
        <v>1</v>
      </c>
      <c r="J14" s="8">
        <v>2</v>
      </c>
      <c r="K14" s="8">
        <v>1</v>
      </c>
      <c r="L14" s="8">
        <v>2</v>
      </c>
      <c r="M14" s="1" t="str">
        <f t="shared" si="0"/>
        <v/>
      </c>
    </row>
    <row r="15" s="1" customFormat="true" ht="24" customHeight="true" spans="1:13">
      <c r="A15" s="6">
        <v>5.3</v>
      </c>
      <c r="B15" s="7">
        <v>2</v>
      </c>
      <c r="C15" s="8">
        <v>1</v>
      </c>
      <c r="D15" s="8">
        <v>2</v>
      </c>
      <c r="E15" s="8">
        <v>2</v>
      </c>
      <c r="F15" s="8">
        <v>1</v>
      </c>
      <c r="G15" s="8">
        <v>2</v>
      </c>
      <c r="H15" s="8">
        <v>2</v>
      </c>
      <c r="I15" s="8">
        <v>2</v>
      </c>
      <c r="J15" s="8">
        <v>2</v>
      </c>
      <c r="K15" s="8">
        <v>1</v>
      </c>
      <c r="L15" s="8">
        <v>2</v>
      </c>
      <c r="M15" s="1" t="str">
        <f t="shared" si="0"/>
        <v/>
      </c>
    </row>
    <row r="16" s="1" customFormat="true" ht="24" customHeight="true" spans="1:13">
      <c r="A16" s="6">
        <v>5.4</v>
      </c>
      <c r="B16" s="7">
        <v>2</v>
      </c>
      <c r="C16" s="8">
        <v>2</v>
      </c>
      <c r="D16" s="8">
        <v>2</v>
      </c>
      <c r="E16" s="8">
        <v>2</v>
      </c>
      <c r="F16" s="8">
        <v>2</v>
      </c>
      <c r="G16" s="8">
        <v>2</v>
      </c>
      <c r="H16" s="8">
        <v>2</v>
      </c>
      <c r="I16" s="8">
        <v>2</v>
      </c>
      <c r="J16" s="8">
        <v>2</v>
      </c>
      <c r="K16" s="8">
        <v>2</v>
      </c>
      <c r="L16" s="8">
        <v>2</v>
      </c>
      <c r="M16" s="1" t="str">
        <f t="shared" si="0"/>
        <v/>
      </c>
    </row>
    <row r="17" s="1" customFormat="true" ht="24" customHeight="true" spans="1:13">
      <c r="A17" s="6">
        <v>6.1</v>
      </c>
      <c r="B17" s="7">
        <v>1</v>
      </c>
      <c r="C17" s="8">
        <v>1</v>
      </c>
      <c r="D17" s="8">
        <v>1</v>
      </c>
      <c r="E17" s="8">
        <v>1</v>
      </c>
      <c r="F17" s="8">
        <v>1</v>
      </c>
      <c r="G17" s="8">
        <v>1</v>
      </c>
      <c r="H17" s="8">
        <v>1</v>
      </c>
      <c r="I17" s="8">
        <v>1</v>
      </c>
      <c r="J17" s="8">
        <v>1</v>
      </c>
      <c r="K17" s="8">
        <v>1</v>
      </c>
      <c r="L17" s="8">
        <v>1</v>
      </c>
      <c r="M17" s="1" t="str">
        <f t="shared" si="0"/>
        <v/>
      </c>
    </row>
    <row r="18" s="1" customFormat="true" ht="24" customHeight="true" spans="1:13">
      <c r="A18" s="6">
        <v>6.2</v>
      </c>
      <c r="B18" s="7">
        <v>1</v>
      </c>
      <c r="C18" s="8">
        <v>1</v>
      </c>
      <c r="D18" s="8">
        <v>1</v>
      </c>
      <c r="E18" s="8">
        <v>1</v>
      </c>
      <c r="F18" s="8">
        <v>1</v>
      </c>
      <c r="G18" s="8">
        <v>1</v>
      </c>
      <c r="H18" s="8">
        <v>1</v>
      </c>
      <c r="I18" s="8">
        <v>1</v>
      </c>
      <c r="J18" s="8">
        <v>1</v>
      </c>
      <c r="K18" s="8">
        <v>0.5</v>
      </c>
      <c r="L18" s="8">
        <v>1</v>
      </c>
      <c r="M18" s="1" t="str">
        <f t="shared" si="0"/>
        <v/>
      </c>
    </row>
    <row r="19" s="1" customFormat="true" ht="24" customHeight="true" spans="1:13">
      <c r="A19" s="6">
        <v>6.3</v>
      </c>
      <c r="B19" s="7">
        <v>1</v>
      </c>
      <c r="C19" s="8">
        <v>1</v>
      </c>
      <c r="D19" s="8">
        <v>1</v>
      </c>
      <c r="E19" s="8">
        <v>1</v>
      </c>
      <c r="F19" s="8">
        <v>1</v>
      </c>
      <c r="G19" s="8">
        <v>1</v>
      </c>
      <c r="H19" s="8">
        <v>1</v>
      </c>
      <c r="I19" s="8">
        <v>1</v>
      </c>
      <c r="J19" s="8">
        <v>1</v>
      </c>
      <c r="K19" s="8">
        <v>1</v>
      </c>
      <c r="L19" s="8">
        <v>1</v>
      </c>
      <c r="M19" s="1" t="str">
        <f t="shared" si="0"/>
        <v/>
      </c>
    </row>
    <row r="20" s="1" customFormat="true" ht="24" customHeight="true" spans="1:13">
      <c r="A20" s="6">
        <v>7.1</v>
      </c>
      <c r="B20" s="7">
        <v>2</v>
      </c>
      <c r="C20" s="8">
        <v>2</v>
      </c>
      <c r="D20" s="8">
        <v>2</v>
      </c>
      <c r="E20" s="8">
        <v>1</v>
      </c>
      <c r="F20" s="8">
        <v>1</v>
      </c>
      <c r="G20" s="8">
        <v>2</v>
      </c>
      <c r="H20" s="8">
        <v>2</v>
      </c>
      <c r="I20" s="8">
        <v>2</v>
      </c>
      <c r="J20" s="8">
        <v>2</v>
      </c>
      <c r="K20" s="8">
        <v>1</v>
      </c>
      <c r="L20" s="8">
        <v>2</v>
      </c>
      <c r="M20" s="1" t="str">
        <f t="shared" si="0"/>
        <v/>
      </c>
    </row>
    <row r="21" s="1" customFormat="true" ht="24" customHeight="true" spans="1:13">
      <c r="A21" s="6">
        <v>7.2</v>
      </c>
      <c r="B21" s="7">
        <v>1</v>
      </c>
      <c r="C21" s="8">
        <v>1</v>
      </c>
      <c r="D21" s="8">
        <v>1</v>
      </c>
      <c r="E21" s="8">
        <v>0.5</v>
      </c>
      <c r="F21" s="8">
        <v>1</v>
      </c>
      <c r="G21" s="8">
        <v>1</v>
      </c>
      <c r="H21" s="8">
        <v>1</v>
      </c>
      <c r="I21" s="8">
        <v>0.5</v>
      </c>
      <c r="J21" s="8">
        <v>1</v>
      </c>
      <c r="K21" s="8">
        <v>1</v>
      </c>
      <c r="L21" s="8">
        <v>1</v>
      </c>
      <c r="M21" s="1" t="str">
        <f t="shared" si="0"/>
        <v/>
      </c>
    </row>
    <row r="22" s="1" customFormat="true" ht="24" customHeight="true" spans="1:13">
      <c r="A22" s="6">
        <v>7.3</v>
      </c>
      <c r="B22" s="7">
        <v>2</v>
      </c>
      <c r="C22" s="8">
        <v>2</v>
      </c>
      <c r="D22" s="8">
        <v>2</v>
      </c>
      <c r="E22" s="8">
        <v>2</v>
      </c>
      <c r="F22" s="8">
        <v>2</v>
      </c>
      <c r="G22" s="8">
        <v>2</v>
      </c>
      <c r="H22" s="8">
        <v>2</v>
      </c>
      <c r="I22" s="8">
        <v>2</v>
      </c>
      <c r="J22" s="8">
        <v>2</v>
      </c>
      <c r="K22" s="8">
        <v>2</v>
      </c>
      <c r="L22" s="8">
        <v>2</v>
      </c>
      <c r="M22" s="1" t="str">
        <f t="shared" si="0"/>
        <v/>
      </c>
    </row>
    <row r="23" s="1" customFormat="true" ht="24" customHeight="true" spans="1:13">
      <c r="A23" s="6">
        <v>7.4</v>
      </c>
      <c r="B23" s="7">
        <v>2</v>
      </c>
      <c r="C23" s="8">
        <v>1</v>
      </c>
      <c r="D23" s="8">
        <v>1</v>
      </c>
      <c r="E23" s="8">
        <v>1</v>
      </c>
      <c r="F23" s="8">
        <v>1</v>
      </c>
      <c r="G23" s="8">
        <v>1</v>
      </c>
      <c r="H23" s="8">
        <v>1</v>
      </c>
      <c r="I23" s="8">
        <v>1</v>
      </c>
      <c r="J23" s="8">
        <v>1</v>
      </c>
      <c r="K23" s="8">
        <v>0.5</v>
      </c>
      <c r="L23" s="8">
        <v>1</v>
      </c>
      <c r="M23" s="1" t="str">
        <f t="shared" si="0"/>
        <v/>
      </c>
    </row>
    <row r="24" s="1" customFormat="true" ht="24" customHeight="true" spans="1:13">
      <c r="A24" s="6">
        <v>8.1</v>
      </c>
      <c r="B24" s="7">
        <v>2</v>
      </c>
      <c r="C24" s="8">
        <v>2</v>
      </c>
      <c r="D24" s="8">
        <v>2</v>
      </c>
      <c r="E24" s="8">
        <v>2.5</v>
      </c>
      <c r="F24" s="8">
        <v>2</v>
      </c>
      <c r="G24" s="8">
        <v>2</v>
      </c>
      <c r="H24" s="8">
        <v>2</v>
      </c>
      <c r="I24" s="8">
        <v>2</v>
      </c>
      <c r="J24" s="8">
        <v>2</v>
      </c>
      <c r="K24" s="8">
        <v>2</v>
      </c>
      <c r="L24" s="8">
        <v>2</v>
      </c>
      <c r="M24" s="1" t="str">
        <f t="shared" si="0"/>
        <v/>
      </c>
    </row>
    <row r="25" s="1" customFormat="true" ht="24" customHeight="true" spans="1:12">
      <c r="A25" s="6">
        <v>8.2</v>
      </c>
      <c r="B25" s="7">
        <v>2</v>
      </c>
      <c r="C25" s="8">
        <v>1.5</v>
      </c>
      <c r="D25" s="8">
        <v>1.5</v>
      </c>
      <c r="E25" s="8">
        <v>1.5</v>
      </c>
      <c r="F25" s="8">
        <v>1.5</v>
      </c>
      <c r="G25" s="8">
        <v>1.5</v>
      </c>
      <c r="H25" s="8">
        <v>1.5</v>
      </c>
      <c r="I25" s="8">
        <v>1.5</v>
      </c>
      <c r="J25" s="8">
        <v>1.5</v>
      </c>
      <c r="K25" s="8">
        <v>1.5</v>
      </c>
      <c r="L25" s="8">
        <v>1.5</v>
      </c>
    </row>
    <row r="26" s="1" customFormat="true" ht="24" customHeight="true" spans="1:13">
      <c r="A26" s="3" t="s">
        <v>59</v>
      </c>
      <c r="B26" s="9" t="s">
        <v>60</v>
      </c>
      <c r="C26" s="10" t="s">
        <v>70</v>
      </c>
      <c r="D26" s="11" t="s">
        <v>71</v>
      </c>
      <c r="E26" s="11" t="s">
        <v>72</v>
      </c>
      <c r="F26" s="3" t="s">
        <v>73</v>
      </c>
      <c r="G26" s="3" t="s">
        <v>74</v>
      </c>
      <c r="H26" s="10" t="s">
        <v>75</v>
      </c>
      <c r="I26" s="3" t="s">
        <v>76</v>
      </c>
      <c r="J26" s="10" t="s">
        <v>77</v>
      </c>
      <c r="K26" s="3" t="s">
        <v>78</v>
      </c>
      <c r="L26" s="10" t="s">
        <v>78</v>
      </c>
      <c r="M26" s="1" t="str">
        <f>IF(C25-B25&lt;=0,"","有问题")</f>
        <v/>
      </c>
    </row>
    <row r="27" s="1" customFormat="true" ht="24" customHeight="true" spans="1:13">
      <c r="A27" s="6">
        <v>8.3</v>
      </c>
      <c r="B27" s="7">
        <v>3</v>
      </c>
      <c r="C27" s="8">
        <v>2</v>
      </c>
      <c r="D27" s="8">
        <v>2</v>
      </c>
      <c r="E27" s="8">
        <v>1.5</v>
      </c>
      <c r="F27" s="8">
        <v>1</v>
      </c>
      <c r="G27" s="8">
        <v>2</v>
      </c>
      <c r="H27" s="8">
        <v>2</v>
      </c>
      <c r="I27" s="8">
        <v>2</v>
      </c>
      <c r="J27" s="8">
        <v>2</v>
      </c>
      <c r="K27" s="8">
        <v>1.5</v>
      </c>
      <c r="L27" s="8">
        <v>2</v>
      </c>
      <c r="M27" s="1" t="str">
        <f t="shared" ref="M27:M30" si="1">IF(C29-B27&lt;=0,"","有问题")</f>
        <v/>
      </c>
    </row>
    <row r="28" s="1" customFormat="true" ht="24" customHeight="true" spans="1:13">
      <c r="A28" s="6">
        <v>9.1</v>
      </c>
      <c r="B28" s="7">
        <v>2</v>
      </c>
      <c r="C28" s="8">
        <v>2</v>
      </c>
      <c r="D28" s="8">
        <v>2</v>
      </c>
      <c r="E28" s="8">
        <v>2</v>
      </c>
      <c r="F28" s="8">
        <v>2</v>
      </c>
      <c r="G28" s="8">
        <v>2</v>
      </c>
      <c r="H28" s="8">
        <v>2</v>
      </c>
      <c r="I28" s="8">
        <v>2</v>
      </c>
      <c r="J28" s="8">
        <v>2</v>
      </c>
      <c r="K28" s="8">
        <v>2</v>
      </c>
      <c r="L28" s="8">
        <v>2</v>
      </c>
      <c r="M28" s="1" t="str">
        <f t="shared" si="1"/>
        <v/>
      </c>
    </row>
    <row r="29" s="1" customFormat="true" ht="24" customHeight="true" spans="1:13">
      <c r="A29" s="6">
        <v>9.2</v>
      </c>
      <c r="B29" s="7">
        <v>2</v>
      </c>
      <c r="C29" s="8">
        <v>2</v>
      </c>
      <c r="D29" s="8">
        <v>2</v>
      </c>
      <c r="E29" s="8">
        <v>1.5</v>
      </c>
      <c r="F29" s="8">
        <v>1.5</v>
      </c>
      <c r="G29" s="8">
        <v>1.5</v>
      </c>
      <c r="H29" s="8">
        <v>1.5</v>
      </c>
      <c r="I29" s="8">
        <v>2</v>
      </c>
      <c r="J29" s="8">
        <v>2</v>
      </c>
      <c r="K29" s="8">
        <v>2</v>
      </c>
      <c r="L29" s="8">
        <v>2</v>
      </c>
      <c r="M29" s="1" t="str">
        <f t="shared" si="1"/>
        <v/>
      </c>
    </row>
    <row r="30" s="1" customFormat="true" ht="24" customHeight="true" spans="1:13">
      <c r="A30" s="6">
        <v>10.1</v>
      </c>
      <c r="B30" s="7">
        <v>1</v>
      </c>
      <c r="C30" s="8">
        <v>1</v>
      </c>
      <c r="D30" s="8">
        <v>1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1</v>
      </c>
      <c r="L30" s="8">
        <v>1</v>
      </c>
      <c r="M30" s="1" t="str">
        <f t="shared" si="1"/>
        <v/>
      </c>
    </row>
    <row r="31" s="1" customFormat="true" ht="24" customHeight="true" spans="1:12">
      <c r="A31" s="6">
        <v>10.2</v>
      </c>
      <c r="B31" s="7">
        <v>1</v>
      </c>
      <c r="C31" s="8">
        <v>1</v>
      </c>
      <c r="D31" s="8">
        <v>1</v>
      </c>
      <c r="E31" s="8">
        <v>1</v>
      </c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8">
        <v>1</v>
      </c>
      <c r="L31" s="8">
        <v>1</v>
      </c>
    </row>
    <row r="32" s="1" customFormat="true" ht="24" customHeight="true" spans="1:12">
      <c r="A32" s="6">
        <v>10.3</v>
      </c>
      <c r="B32" s="7">
        <v>1</v>
      </c>
      <c r="C32" s="8">
        <v>1</v>
      </c>
      <c r="D32" s="8">
        <v>1</v>
      </c>
      <c r="E32" s="8">
        <v>1</v>
      </c>
      <c r="F32" s="8">
        <v>1</v>
      </c>
      <c r="G32" s="8">
        <v>1</v>
      </c>
      <c r="H32" s="8">
        <v>1</v>
      </c>
      <c r="I32" s="8">
        <v>1</v>
      </c>
      <c r="J32" s="8">
        <v>1</v>
      </c>
      <c r="K32" s="8">
        <v>0.8</v>
      </c>
      <c r="L32" s="8">
        <v>1</v>
      </c>
    </row>
    <row r="33" s="1" customFormat="true" ht="24" customHeight="true" spans="1:13">
      <c r="A33" s="6">
        <v>11.1</v>
      </c>
      <c r="B33" s="7">
        <v>2</v>
      </c>
      <c r="C33" s="8">
        <v>2</v>
      </c>
      <c r="D33" s="8">
        <v>2</v>
      </c>
      <c r="E33" s="8">
        <v>2</v>
      </c>
      <c r="F33" s="8">
        <v>2</v>
      </c>
      <c r="G33" s="8">
        <v>2</v>
      </c>
      <c r="H33" s="8">
        <v>2</v>
      </c>
      <c r="I33" s="8">
        <v>2</v>
      </c>
      <c r="J33" s="8">
        <v>2</v>
      </c>
      <c r="K33" s="8">
        <v>2</v>
      </c>
      <c r="L33" s="8">
        <v>2</v>
      </c>
      <c r="M33" s="1" t="str">
        <f t="shared" ref="M33:M45" si="2">IF(C33-B33&lt;=0,"","有问题")</f>
        <v/>
      </c>
    </row>
    <row r="34" s="1" customFormat="true" ht="24" customHeight="true" spans="1:13">
      <c r="A34" s="6">
        <v>11.2</v>
      </c>
      <c r="B34" s="7">
        <v>2</v>
      </c>
      <c r="C34" s="8">
        <v>2</v>
      </c>
      <c r="D34" s="8">
        <v>2</v>
      </c>
      <c r="E34" s="8">
        <v>1</v>
      </c>
      <c r="F34" s="8">
        <v>1</v>
      </c>
      <c r="G34" s="8">
        <v>2</v>
      </c>
      <c r="H34" s="8">
        <v>2</v>
      </c>
      <c r="I34" s="8">
        <v>2</v>
      </c>
      <c r="J34" s="8">
        <v>2</v>
      </c>
      <c r="K34" s="8">
        <v>1</v>
      </c>
      <c r="L34" s="8">
        <v>2</v>
      </c>
      <c r="M34" s="1" t="str">
        <f t="shared" si="2"/>
        <v/>
      </c>
    </row>
    <row r="35" s="1" customFormat="true" ht="24" customHeight="true" spans="1:13">
      <c r="A35" s="6">
        <v>12.1</v>
      </c>
      <c r="B35" s="7">
        <v>6</v>
      </c>
      <c r="C35" s="8">
        <v>4</v>
      </c>
      <c r="D35" s="8">
        <v>6</v>
      </c>
      <c r="E35" s="8">
        <v>6</v>
      </c>
      <c r="F35" s="8">
        <v>6</v>
      </c>
      <c r="G35" s="8">
        <v>6</v>
      </c>
      <c r="H35" s="8">
        <v>6</v>
      </c>
      <c r="I35" s="8">
        <v>6</v>
      </c>
      <c r="J35" s="8">
        <v>6</v>
      </c>
      <c r="K35" s="8">
        <v>6</v>
      </c>
      <c r="L35" s="8">
        <v>6</v>
      </c>
      <c r="M35" s="1" t="str">
        <f t="shared" si="2"/>
        <v/>
      </c>
    </row>
    <row r="36" s="1" customFormat="true" ht="24" customHeight="true" spans="1:13">
      <c r="A36" s="6">
        <v>12.2</v>
      </c>
      <c r="B36" s="7">
        <v>2</v>
      </c>
      <c r="C36" s="8">
        <v>2</v>
      </c>
      <c r="D36" s="8">
        <v>2</v>
      </c>
      <c r="E36" s="8">
        <v>1</v>
      </c>
      <c r="F36" s="8">
        <v>1</v>
      </c>
      <c r="G36" s="8">
        <v>1</v>
      </c>
      <c r="H36" s="8">
        <v>1</v>
      </c>
      <c r="I36" s="8">
        <v>2</v>
      </c>
      <c r="J36" s="8">
        <v>2</v>
      </c>
      <c r="K36" s="8">
        <v>1</v>
      </c>
      <c r="L36" s="8">
        <v>2</v>
      </c>
      <c r="M36" s="1" t="str">
        <f t="shared" si="2"/>
        <v/>
      </c>
    </row>
    <row r="37" s="1" customFormat="true" ht="24" customHeight="true" spans="1:13">
      <c r="A37" s="6">
        <v>13.1</v>
      </c>
      <c r="B37" s="7">
        <v>2</v>
      </c>
      <c r="C37" s="8">
        <v>0</v>
      </c>
      <c r="D37" s="8">
        <v>2</v>
      </c>
      <c r="E37" s="8">
        <v>0</v>
      </c>
      <c r="F37" s="8">
        <v>0</v>
      </c>
      <c r="G37" s="8">
        <v>0</v>
      </c>
      <c r="H37" s="8">
        <v>2</v>
      </c>
      <c r="I37" s="8">
        <v>0</v>
      </c>
      <c r="J37" s="8">
        <v>2</v>
      </c>
      <c r="K37" s="8">
        <v>0</v>
      </c>
      <c r="L37" s="8">
        <v>0</v>
      </c>
      <c r="M37" s="1" t="str">
        <f t="shared" si="2"/>
        <v/>
      </c>
    </row>
    <row r="38" s="1" customFormat="true" ht="24" customHeight="true" spans="1:13">
      <c r="A38" s="6">
        <v>13.2</v>
      </c>
      <c r="B38" s="7">
        <v>2</v>
      </c>
      <c r="C38" s="8">
        <v>2</v>
      </c>
      <c r="D38" s="8">
        <v>2</v>
      </c>
      <c r="E38" s="8">
        <v>2</v>
      </c>
      <c r="F38" s="8">
        <v>2</v>
      </c>
      <c r="G38" s="8">
        <v>2</v>
      </c>
      <c r="H38" s="8">
        <v>2</v>
      </c>
      <c r="I38" s="8">
        <v>2</v>
      </c>
      <c r="J38" s="8">
        <v>2</v>
      </c>
      <c r="K38" s="8">
        <v>2</v>
      </c>
      <c r="L38" s="8">
        <v>2</v>
      </c>
      <c r="M38" s="1" t="str">
        <f t="shared" si="2"/>
        <v/>
      </c>
    </row>
    <row r="39" s="1" customFormat="true" ht="24" customHeight="true" spans="1:13">
      <c r="A39" s="6">
        <v>14.1</v>
      </c>
      <c r="B39" s="7">
        <v>3</v>
      </c>
      <c r="C39" s="8">
        <v>3</v>
      </c>
      <c r="D39" s="8">
        <v>3</v>
      </c>
      <c r="E39" s="8">
        <v>2.5</v>
      </c>
      <c r="F39" s="8">
        <v>3</v>
      </c>
      <c r="G39" s="8">
        <v>3</v>
      </c>
      <c r="H39" s="8">
        <v>3</v>
      </c>
      <c r="I39" s="8">
        <v>3</v>
      </c>
      <c r="J39" s="8">
        <v>3</v>
      </c>
      <c r="K39" s="8">
        <v>3</v>
      </c>
      <c r="L39" s="8">
        <v>3</v>
      </c>
      <c r="M39" s="1" t="str">
        <f t="shared" si="2"/>
        <v/>
      </c>
    </row>
    <row r="40" s="1" customFormat="true" ht="24" customHeight="true" spans="1:13">
      <c r="A40" s="6">
        <v>15.1</v>
      </c>
      <c r="B40" s="7">
        <v>3</v>
      </c>
      <c r="C40" s="8">
        <v>3</v>
      </c>
      <c r="D40" s="8">
        <v>3</v>
      </c>
      <c r="E40" s="8">
        <v>3</v>
      </c>
      <c r="F40" s="8">
        <v>3</v>
      </c>
      <c r="G40" s="8">
        <v>3</v>
      </c>
      <c r="H40" s="8">
        <v>3</v>
      </c>
      <c r="I40" s="8">
        <v>3</v>
      </c>
      <c r="J40" s="8">
        <v>3</v>
      </c>
      <c r="K40" s="8">
        <v>1.5</v>
      </c>
      <c r="L40" s="8">
        <v>2.5</v>
      </c>
      <c r="M40" s="1" t="str">
        <f t="shared" si="2"/>
        <v/>
      </c>
    </row>
    <row r="41" s="1" customFormat="true" ht="24" customHeight="true" spans="1:13">
      <c r="A41" s="6">
        <v>15.2</v>
      </c>
      <c r="B41" s="7">
        <v>4</v>
      </c>
      <c r="C41" s="8">
        <v>4</v>
      </c>
      <c r="D41" s="8">
        <v>4</v>
      </c>
      <c r="E41" s="8">
        <v>3</v>
      </c>
      <c r="F41" s="8">
        <v>4</v>
      </c>
      <c r="G41" s="8">
        <v>3</v>
      </c>
      <c r="H41" s="8">
        <v>4</v>
      </c>
      <c r="I41" s="8">
        <v>3</v>
      </c>
      <c r="J41" s="8">
        <v>4</v>
      </c>
      <c r="K41" s="8">
        <v>4</v>
      </c>
      <c r="L41" s="8">
        <v>4</v>
      </c>
      <c r="M41" s="1" t="str">
        <f t="shared" si="2"/>
        <v/>
      </c>
    </row>
    <row r="42" s="1" customFormat="true" ht="24" customHeight="true" spans="1:13">
      <c r="A42" s="6">
        <v>15.3</v>
      </c>
      <c r="B42" s="7">
        <v>4</v>
      </c>
      <c r="C42" s="8">
        <v>4</v>
      </c>
      <c r="D42" s="8">
        <v>4</v>
      </c>
      <c r="E42" s="8">
        <v>4</v>
      </c>
      <c r="F42" s="8">
        <v>4</v>
      </c>
      <c r="G42" s="8">
        <v>4</v>
      </c>
      <c r="H42" s="8">
        <v>4</v>
      </c>
      <c r="I42" s="8">
        <v>4</v>
      </c>
      <c r="J42" s="8">
        <v>4</v>
      </c>
      <c r="K42" s="8">
        <v>4</v>
      </c>
      <c r="L42" s="8">
        <v>4</v>
      </c>
      <c r="M42" s="1" t="str">
        <f t="shared" si="2"/>
        <v/>
      </c>
    </row>
    <row r="43" s="1" customFormat="true" ht="24" customHeight="true" spans="1:13">
      <c r="A43" s="6">
        <v>16.1</v>
      </c>
      <c r="B43" s="7">
        <v>4</v>
      </c>
      <c r="C43" s="8">
        <v>4</v>
      </c>
      <c r="D43" s="8">
        <v>4</v>
      </c>
      <c r="E43" s="8">
        <v>4</v>
      </c>
      <c r="F43" s="8">
        <v>4</v>
      </c>
      <c r="G43" s="8">
        <v>4</v>
      </c>
      <c r="H43" s="8">
        <v>4</v>
      </c>
      <c r="I43" s="8">
        <v>4</v>
      </c>
      <c r="J43" s="8">
        <v>4</v>
      </c>
      <c r="K43" s="8">
        <v>4</v>
      </c>
      <c r="L43" s="8">
        <v>4</v>
      </c>
      <c r="M43" s="1" t="str">
        <f t="shared" si="2"/>
        <v/>
      </c>
    </row>
    <row r="44" s="1" customFormat="true" ht="24" customHeight="true" spans="1:13">
      <c r="A44" s="6">
        <v>17.1</v>
      </c>
      <c r="B44" s="7">
        <v>3</v>
      </c>
      <c r="C44" s="8">
        <v>2</v>
      </c>
      <c r="D44" s="8">
        <v>3</v>
      </c>
      <c r="E44" s="8">
        <v>3</v>
      </c>
      <c r="F44" s="8">
        <v>2</v>
      </c>
      <c r="G44" s="8">
        <v>2</v>
      </c>
      <c r="H44" s="8">
        <v>2</v>
      </c>
      <c r="I44" s="8">
        <v>3</v>
      </c>
      <c r="J44" s="8">
        <v>3</v>
      </c>
      <c r="K44" s="8">
        <v>1</v>
      </c>
      <c r="L44" s="8">
        <v>3</v>
      </c>
      <c r="M44" s="1" t="str">
        <f t="shared" si="2"/>
        <v/>
      </c>
    </row>
    <row r="45" s="1" customFormat="true" ht="24" customHeight="true" spans="1:13">
      <c r="A45" s="6">
        <v>17.2</v>
      </c>
      <c r="B45" s="7">
        <v>3</v>
      </c>
      <c r="C45" s="8">
        <v>3</v>
      </c>
      <c r="D45" s="8">
        <v>3</v>
      </c>
      <c r="E45" s="8">
        <v>3</v>
      </c>
      <c r="F45" s="8">
        <v>3</v>
      </c>
      <c r="G45" s="8">
        <v>2</v>
      </c>
      <c r="H45" s="8">
        <v>2</v>
      </c>
      <c r="I45" s="8">
        <v>3</v>
      </c>
      <c r="J45" s="8">
        <v>3</v>
      </c>
      <c r="K45" s="8">
        <v>1</v>
      </c>
      <c r="L45" s="8">
        <v>3</v>
      </c>
      <c r="M45" s="1" t="str">
        <f t="shared" si="2"/>
        <v/>
      </c>
    </row>
    <row r="46" s="1" customFormat="true" ht="24" customHeight="true" spans="1:12">
      <c r="A46" s="6" t="s">
        <v>79</v>
      </c>
      <c r="B46" s="12">
        <v>100</v>
      </c>
      <c r="C46" s="8">
        <f t="shared" ref="C46:L46" si="3">SUM(C3:C45)</f>
        <v>90</v>
      </c>
      <c r="D46" s="8">
        <f t="shared" si="3"/>
        <v>97</v>
      </c>
      <c r="E46" s="8">
        <f t="shared" si="3"/>
        <v>85.5</v>
      </c>
      <c r="F46" s="8">
        <f t="shared" si="3"/>
        <v>85.5</v>
      </c>
      <c r="G46" s="8">
        <f t="shared" si="3"/>
        <v>88.5</v>
      </c>
      <c r="H46" s="8">
        <f t="shared" si="3"/>
        <v>91.5</v>
      </c>
      <c r="I46" s="8">
        <f t="shared" si="3"/>
        <v>91.5</v>
      </c>
      <c r="J46" s="8">
        <f t="shared" si="3"/>
        <v>97</v>
      </c>
      <c r="K46" s="8">
        <f t="shared" si="3"/>
        <v>76.8</v>
      </c>
      <c r="L46" s="8">
        <f t="shared" si="3"/>
        <v>93.8</v>
      </c>
    </row>
    <row r="52" ht="16" customHeight="true" spans="9:10">
      <c r="I52" s="14" t="s">
        <v>80</v>
      </c>
      <c r="J52" s="15">
        <f>(SUM(C46:L46)-MAX(C46:L46)-MIN(C46:L46))/8</f>
        <v>90.4125</v>
      </c>
    </row>
    <row r="53" spans="9:10">
      <c r="I53" s="14"/>
      <c r="J53" s="15"/>
    </row>
    <row r="54" spans="9:10">
      <c r="I54" s="16" t="s">
        <v>81</v>
      </c>
      <c r="J54" s="17" t="str">
        <f>IF(J52&lt;80,"不通过",IF(AND(J52&lt;85,J52&gt;=80),"通过",IF(AND(J52&lt;95,J52&gt;=85),"良好","优秀")))</f>
        <v>良好</v>
      </c>
    </row>
    <row r="55" spans="9:10">
      <c r="I55" s="16"/>
      <c r="J55" s="17"/>
    </row>
  </sheetData>
  <mergeCells count="5">
    <mergeCell ref="A1:L1"/>
    <mergeCell ref="I52:I53"/>
    <mergeCell ref="I54:I55"/>
    <mergeCell ref="J52:J53"/>
    <mergeCell ref="J54:J55"/>
  </mergeCells>
  <printOptions horizontalCentered="true"/>
  <pageMargins left="0.314583333333333" right="0.314583333333333" top="0.354166666666667" bottom="0.236111111111111" header="0.275" footer="0.196527777777778"/>
  <pageSetup paperSize="9" scale="93" fitToHeight="0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  <pageSetUpPr fitToPage="true"/>
  </sheetPr>
  <dimension ref="A1:M55"/>
  <sheetViews>
    <sheetView view="pageBreakPreview" zoomScale="70" zoomScaleNormal="100" zoomScaleSheetLayoutView="70" workbookViewId="0">
      <pane xSplit="2" ySplit="2" topLeftCell="C23" activePane="bottomRight" state="frozen"/>
      <selection/>
      <selection pane="topRight"/>
      <selection pane="bottomLeft"/>
      <selection pane="bottomRight" activeCell="K45" sqref="K45"/>
    </sheetView>
  </sheetViews>
  <sheetFormatPr defaultColWidth="9" defaultRowHeight="13.5"/>
  <cols>
    <col min="2" max="2" width="10.6666666666667" customWidth="true"/>
    <col min="3" max="12" width="13.5583333333333" customWidth="true"/>
  </cols>
  <sheetData>
    <row r="1" ht="19.5" spans="1:12">
      <c r="A1" s="2" t="s">
        <v>106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37.95" customHeight="true" spans="1:12">
      <c r="A2" s="3" t="s">
        <v>59</v>
      </c>
      <c r="B2" s="4" t="s">
        <v>60</v>
      </c>
      <c r="C2" s="5" t="s">
        <v>61</v>
      </c>
      <c r="D2" s="5" t="s">
        <v>62</v>
      </c>
      <c r="E2" s="5" t="s">
        <v>63</v>
      </c>
      <c r="F2" s="5" t="s">
        <v>64</v>
      </c>
      <c r="G2" s="5" t="s">
        <v>65</v>
      </c>
      <c r="H2" s="13" t="s">
        <v>66</v>
      </c>
      <c r="I2" s="5" t="s">
        <v>67</v>
      </c>
      <c r="J2" s="13" t="s">
        <v>68</v>
      </c>
      <c r="K2" s="5" t="s">
        <v>69</v>
      </c>
      <c r="L2" s="13" t="s">
        <v>69</v>
      </c>
    </row>
    <row r="3" s="1" customFormat="true" ht="24" customHeight="true" spans="1:13">
      <c r="A3" s="6">
        <v>1.1</v>
      </c>
      <c r="B3" s="7">
        <v>3</v>
      </c>
      <c r="C3" s="8">
        <v>3</v>
      </c>
      <c r="D3" s="8">
        <v>3</v>
      </c>
      <c r="E3" s="8">
        <v>3</v>
      </c>
      <c r="F3" s="8">
        <v>3</v>
      </c>
      <c r="G3" s="8">
        <v>3</v>
      </c>
      <c r="H3" s="8">
        <v>3</v>
      </c>
      <c r="I3" s="8">
        <v>3</v>
      </c>
      <c r="J3" s="8">
        <v>3</v>
      </c>
      <c r="K3" s="8">
        <v>3</v>
      </c>
      <c r="L3" s="8">
        <v>3</v>
      </c>
      <c r="M3" s="1" t="str">
        <f t="shared" ref="M3:M24" si="0">IF(C3-B3&lt;=0,"","有问题")</f>
        <v/>
      </c>
    </row>
    <row r="4" s="1" customFormat="true" ht="24" customHeight="true" spans="1:13">
      <c r="A4" s="6">
        <v>1.2</v>
      </c>
      <c r="B4" s="7">
        <v>3</v>
      </c>
      <c r="C4" s="8">
        <v>3</v>
      </c>
      <c r="D4" s="8">
        <v>3</v>
      </c>
      <c r="E4" s="8">
        <v>3</v>
      </c>
      <c r="F4" s="8">
        <v>3</v>
      </c>
      <c r="G4" s="8">
        <v>3</v>
      </c>
      <c r="H4" s="8">
        <v>3</v>
      </c>
      <c r="I4" s="8">
        <v>3</v>
      </c>
      <c r="J4" s="8">
        <v>3</v>
      </c>
      <c r="K4" s="8">
        <v>3</v>
      </c>
      <c r="L4" s="8">
        <v>3</v>
      </c>
      <c r="M4" s="1" t="str">
        <f t="shared" si="0"/>
        <v/>
      </c>
    </row>
    <row r="5" s="1" customFormat="true" ht="24" customHeight="true" spans="1:13">
      <c r="A5" s="6">
        <v>1.3</v>
      </c>
      <c r="B5" s="7">
        <v>3</v>
      </c>
      <c r="C5" s="8">
        <v>2.5</v>
      </c>
      <c r="D5" s="8">
        <v>3</v>
      </c>
      <c r="E5" s="8">
        <v>2</v>
      </c>
      <c r="F5" s="8">
        <v>3</v>
      </c>
      <c r="G5" s="8">
        <v>3</v>
      </c>
      <c r="H5" s="8">
        <v>2.5</v>
      </c>
      <c r="I5" s="8">
        <v>3</v>
      </c>
      <c r="J5" s="8">
        <v>3</v>
      </c>
      <c r="K5" s="8">
        <v>3</v>
      </c>
      <c r="L5" s="8">
        <v>2.5</v>
      </c>
      <c r="M5" s="1" t="str">
        <f t="shared" si="0"/>
        <v/>
      </c>
    </row>
    <row r="6" s="1" customFormat="true" ht="24" customHeight="true" spans="1:13">
      <c r="A6" s="6">
        <v>2.1</v>
      </c>
      <c r="B6" s="7">
        <v>3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8">
        <v>3</v>
      </c>
      <c r="M6" s="1" t="str">
        <f t="shared" si="0"/>
        <v/>
      </c>
    </row>
    <row r="7" s="1" customFormat="true" ht="24" customHeight="true" spans="1:13">
      <c r="A7" s="6">
        <v>2.2</v>
      </c>
      <c r="B7" s="7">
        <v>3</v>
      </c>
      <c r="C7" s="8">
        <v>2</v>
      </c>
      <c r="D7" s="8">
        <v>2</v>
      </c>
      <c r="E7" s="8">
        <v>2</v>
      </c>
      <c r="F7" s="8">
        <v>2</v>
      </c>
      <c r="G7" s="8">
        <v>2</v>
      </c>
      <c r="H7" s="8">
        <v>2</v>
      </c>
      <c r="I7" s="8">
        <v>2</v>
      </c>
      <c r="J7" s="8">
        <v>2</v>
      </c>
      <c r="K7" s="8">
        <v>1</v>
      </c>
      <c r="L7" s="8">
        <v>2.5</v>
      </c>
      <c r="M7" s="1" t="str">
        <f t="shared" si="0"/>
        <v/>
      </c>
    </row>
    <row r="8" s="1" customFormat="true" ht="24" customHeight="true" spans="1:13">
      <c r="A8" s="6">
        <v>3.1</v>
      </c>
      <c r="B8" s="7">
        <v>3</v>
      </c>
      <c r="C8" s="8">
        <v>3</v>
      </c>
      <c r="D8" s="8">
        <v>3</v>
      </c>
      <c r="E8" s="8">
        <v>3</v>
      </c>
      <c r="F8" s="8">
        <v>3</v>
      </c>
      <c r="G8" s="8">
        <v>3</v>
      </c>
      <c r="H8" s="8">
        <v>3</v>
      </c>
      <c r="I8" s="8">
        <v>3</v>
      </c>
      <c r="J8" s="8">
        <v>3</v>
      </c>
      <c r="K8" s="8">
        <v>3</v>
      </c>
      <c r="L8" s="8">
        <v>3</v>
      </c>
      <c r="M8" s="1" t="str">
        <f t="shared" si="0"/>
        <v/>
      </c>
    </row>
    <row r="9" s="1" customFormat="true" ht="24" customHeight="true" spans="1:13">
      <c r="A9" s="6">
        <v>3.2</v>
      </c>
      <c r="B9" s="7">
        <v>3</v>
      </c>
      <c r="C9" s="8">
        <v>3</v>
      </c>
      <c r="D9" s="8">
        <v>3</v>
      </c>
      <c r="E9" s="8">
        <v>3</v>
      </c>
      <c r="F9" s="8">
        <v>3</v>
      </c>
      <c r="G9" s="8">
        <v>3</v>
      </c>
      <c r="H9" s="8">
        <v>3</v>
      </c>
      <c r="I9" s="8">
        <v>3</v>
      </c>
      <c r="J9" s="8">
        <v>3</v>
      </c>
      <c r="K9" s="8">
        <v>3</v>
      </c>
      <c r="L9" s="8">
        <v>3</v>
      </c>
      <c r="M9" s="1" t="str">
        <f t="shared" si="0"/>
        <v/>
      </c>
    </row>
    <row r="10" s="1" customFormat="true" ht="24" customHeight="true" spans="1:13">
      <c r="A10" s="6">
        <v>4.1</v>
      </c>
      <c r="B10" s="7">
        <v>3</v>
      </c>
      <c r="C10" s="8">
        <v>1.5</v>
      </c>
      <c r="D10" s="8">
        <v>2</v>
      </c>
      <c r="E10" s="8">
        <v>1.5</v>
      </c>
      <c r="F10" s="8">
        <v>1.5</v>
      </c>
      <c r="G10" s="8">
        <v>2</v>
      </c>
      <c r="H10" s="8">
        <v>1.5</v>
      </c>
      <c r="I10" s="8">
        <v>2</v>
      </c>
      <c r="J10" s="8">
        <v>2</v>
      </c>
      <c r="K10" s="8">
        <v>1.5</v>
      </c>
      <c r="L10" s="8">
        <v>2</v>
      </c>
      <c r="M10" s="1" t="str">
        <f t="shared" si="0"/>
        <v/>
      </c>
    </row>
    <row r="11" s="1" customFormat="true" ht="24" customHeight="true" spans="1:13">
      <c r="A11" s="6">
        <v>4.2</v>
      </c>
      <c r="B11" s="7">
        <v>2</v>
      </c>
      <c r="C11" s="8">
        <v>2</v>
      </c>
      <c r="D11" s="8">
        <v>2</v>
      </c>
      <c r="E11" s="8">
        <v>2</v>
      </c>
      <c r="F11" s="8">
        <v>2</v>
      </c>
      <c r="G11" s="8">
        <v>2</v>
      </c>
      <c r="H11" s="8">
        <v>2</v>
      </c>
      <c r="I11" s="8">
        <v>2</v>
      </c>
      <c r="J11" s="8">
        <v>2</v>
      </c>
      <c r="K11" s="8">
        <v>2</v>
      </c>
      <c r="L11" s="8">
        <v>2</v>
      </c>
      <c r="M11" s="1" t="str">
        <f t="shared" si="0"/>
        <v/>
      </c>
    </row>
    <row r="12" s="1" customFormat="true" ht="24" customHeight="true" spans="1:13">
      <c r="A12" s="6">
        <v>4.3</v>
      </c>
      <c r="B12" s="7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0</v>
      </c>
      <c r="L12" s="8">
        <v>1</v>
      </c>
      <c r="M12" s="1" t="str">
        <f t="shared" si="0"/>
        <v/>
      </c>
    </row>
    <row r="13" s="1" customFormat="true" ht="24" customHeight="true" spans="1:13">
      <c r="A13" s="6">
        <v>5.1</v>
      </c>
      <c r="B13" s="7">
        <v>3</v>
      </c>
      <c r="C13" s="8">
        <v>3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3</v>
      </c>
      <c r="K13" s="8">
        <v>3</v>
      </c>
      <c r="L13" s="8">
        <v>3</v>
      </c>
      <c r="M13" s="1" t="str">
        <f t="shared" si="0"/>
        <v/>
      </c>
    </row>
    <row r="14" s="1" customFormat="true" ht="24" customHeight="true" spans="1:13">
      <c r="A14" s="6">
        <v>5.2</v>
      </c>
      <c r="B14" s="7">
        <v>2</v>
      </c>
      <c r="C14" s="8">
        <v>1</v>
      </c>
      <c r="D14" s="8">
        <v>1</v>
      </c>
      <c r="E14" s="8">
        <v>1</v>
      </c>
      <c r="F14" s="8">
        <v>1</v>
      </c>
      <c r="G14" s="8">
        <v>1</v>
      </c>
      <c r="H14" s="8">
        <v>1</v>
      </c>
      <c r="I14" s="8">
        <v>1</v>
      </c>
      <c r="J14" s="8">
        <v>1</v>
      </c>
      <c r="K14" s="8">
        <v>1</v>
      </c>
      <c r="L14" s="8">
        <v>2</v>
      </c>
      <c r="M14" s="1" t="str">
        <f t="shared" si="0"/>
        <v/>
      </c>
    </row>
    <row r="15" s="1" customFormat="true" ht="24" customHeight="true" spans="1:13">
      <c r="A15" s="6">
        <v>5.3</v>
      </c>
      <c r="B15" s="7">
        <v>2</v>
      </c>
      <c r="C15" s="8">
        <v>1</v>
      </c>
      <c r="D15" s="8">
        <v>2</v>
      </c>
      <c r="E15" s="8">
        <v>2</v>
      </c>
      <c r="F15" s="8">
        <v>2</v>
      </c>
      <c r="G15" s="8">
        <v>2</v>
      </c>
      <c r="H15" s="8">
        <v>2</v>
      </c>
      <c r="I15" s="8">
        <v>2</v>
      </c>
      <c r="J15" s="8">
        <v>2</v>
      </c>
      <c r="K15" s="8">
        <v>1</v>
      </c>
      <c r="L15" s="8">
        <v>2</v>
      </c>
      <c r="M15" s="1" t="str">
        <f t="shared" si="0"/>
        <v/>
      </c>
    </row>
    <row r="16" s="1" customFormat="true" ht="24" customHeight="true" spans="1:13">
      <c r="A16" s="6">
        <v>5.4</v>
      </c>
      <c r="B16" s="7">
        <v>2</v>
      </c>
      <c r="C16" s="8">
        <v>2</v>
      </c>
      <c r="D16" s="8">
        <v>2</v>
      </c>
      <c r="E16" s="8">
        <v>2</v>
      </c>
      <c r="F16" s="8">
        <v>2</v>
      </c>
      <c r="G16" s="8">
        <v>2</v>
      </c>
      <c r="H16" s="8">
        <v>2</v>
      </c>
      <c r="I16" s="8">
        <v>2</v>
      </c>
      <c r="J16" s="8">
        <v>2</v>
      </c>
      <c r="K16" s="8">
        <v>2</v>
      </c>
      <c r="L16" s="8">
        <v>2</v>
      </c>
      <c r="M16" s="1" t="str">
        <f t="shared" si="0"/>
        <v/>
      </c>
    </row>
    <row r="17" s="1" customFormat="true" ht="24" customHeight="true" spans="1:13">
      <c r="A17" s="6">
        <v>6.1</v>
      </c>
      <c r="B17" s="7">
        <v>1</v>
      </c>
      <c r="C17" s="8">
        <v>1</v>
      </c>
      <c r="D17" s="8">
        <v>1</v>
      </c>
      <c r="E17" s="8">
        <v>0.5</v>
      </c>
      <c r="F17" s="8">
        <v>1</v>
      </c>
      <c r="G17" s="8">
        <v>1</v>
      </c>
      <c r="H17" s="8">
        <v>0.5</v>
      </c>
      <c r="I17" s="8">
        <v>1</v>
      </c>
      <c r="J17" s="8">
        <v>1</v>
      </c>
      <c r="K17" s="8">
        <v>1</v>
      </c>
      <c r="L17" s="8">
        <v>1</v>
      </c>
      <c r="M17" s="1" t="str">
        <f t="shared" si="0"/>
        <v/>
      </c>
    </row>
    <row r="18" s="1" customFormat="true" ht="24" customHeight="true" spans="1:13">
      <c r="A18" s="6">
        <v>6.2</v>
      </c>
      <c r="B18" s="7">
        <v>1</v>
      </c>
      <c r="C18" s="8">
        <v>1</v>
      </c>
      <c r="D18" s="8">
        <v>1</v>
      </c>
      <c r="E18" s="8">
        <v>1</v>
      </c>
      <c r="F18" s="8">
        <v>1</v>
      </c>
      <c r="G18" s="8">
        <v>1</v>
      </c>
      <c r="H18" s="8">
        <v>1</v>
      </c>
      <c r="I18" s="8">
        <v>1</v>
      </c>
      <c r="J18" s="8">
        <v>1</v>
      </c>
      <c r="K18" s="8">
        <v>1</v>
      </c>
      <c r="L18" s="8">
        <v>1</v>
      </c>
      <c r="M18" s="1" t="str">
        <f t="shared" si="0"/>
        <v/>
      </c>
    </row>
    <row r="19" s="1" customFormat="true" ht="24" customHeight="true" spans="1:13">
      <c r="A19" s="6">
        <v>6.3</v>
      </c>
      <c r="B19" s="7">
        <v>1</v>
      </c>
      <c r="C19" s="8">
        <v>1</v>
      </c>
      <c r="D19" s="8">
        <v>1</v>
      </c>
      <c r="E19" s="8">
        <v>1</v>
      </c>
      <c r="F19" s="8">
        <v>1</v>
      </c>
      <c r="G19" s="8">
        <v>1</v>
      </c>
      <c r="H19" s="8">
        <v>1</v>
      </c>
      <c r="I19" s="8">
        <v>1</v>
      </c>
      <c r="J19" s="8">
        <v>1</v>
      </c>
      <c r="K19" s="8">
        <v>0.5</v>
      </c>
      <c r="L19" s="8">
        <v>1</v>
      </c>
      <c r="M19" s="1" t="str">
        <f t="shared" si="0"/>
        <v/>
      </c>
    </row>
    <row r="20" s="1" customFormat="true" ht="24" customHeight="true" spans="1:13">
      <c r="A20" s="6">
        <v>7.1</v>
      </c>
      <c r="B20" s="7">
        <v>2</v>
      </c>
      <c r="C20" s="8">
        <v>2</v>
      </c>
      <c r="D20" s="8">
        <v>2</v>
      </c>
      <c r="E20" s="8">
        <v>2</v>
      </c>
      <c r="F20" s="8">
        <v>2</v>
      </c>
      <c r="G20" s="8">
        <v>2</v>
      </c>
      <c r="H20" s="8">
        <v>2</v>
      </c>
      <c r="I20" s="8">
        <v>2</v>
      </c>
      <c r="J20" s="8">
        <v>2</v>
      </c>
      <c r="K20" s="8">
        <v>1</v>
      </c>
      <c r="L20" s="8">
        <v>2</v>
      </c>
      <c r="M20" s="1" t="str">
        <f t="shared" si="0"/>
        <v/>
      </c>
    </row>
    <row r="21" s="1" customFormat="true" ht="24" customHeight="true" spans="1:13">
      <c r="A21" s="6">
        <v>7.2</v>
      </c>
      <c r="B21" s="7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1</v>
      </c>
      <c r="M21" s="1" t="str">
        <f t="shared" si="0"/>
        <v/>
      </c>
    </row>
    <row r="22" s="1" customFormat="true" ht="24" customHeight="true" spans="1:13">
      <c r="A22" s="6">
        <v>7.3</v>
      </c>
      <c r="B22" s="7">
        <v>2</v>
      </c>
      <c r="C22" s="8">
        <v>2</v>
      </c>
      <c r="D22" s="8">
        <v>2</v>
      </c>
      <c r="E22" s="8">
        <v>2</v>
      </c>
      <c r="F22" s="8">
        <v>2</v>
      </c>
      <c r="G22" s="8">
        <v>2</v>
      </c>
      <c r="H22" s="8">
        <v>2</v>
      </c>
      <c r="I22" s="8">
        <v>2</v>
      </c>
      <c r="J22" s="8">
        <v>2</v>
      </c>
      <c r="K22" s="8">
        <v>2</v>
      </c>
      <c r="L22" s="8">
        <v>2</v>
      </c>
      <c r="M22" s="1" t="str">
        <f t="shared" si="0"/>
        <v/>
      </c>
    </row>
    <row r="23" s="1" customFormat="true" ht="24" customHeight="true" spans="1:13">
      <c r="A23" s="6">
        <v>7.4</v>
      </c>
      <c r="B23" s="7">
        <v>2</v>
      </c>
      <c r="C23" s="8">
        <v>1.5</v>
      </c>
      <c r="D23" s="8">
        <v>1.5</v>
      </c>
      <c r="E23" s="8">
        <v>1.5</v>
      </c>
      <c r="F23" s="8">
        <v>1.5</v>
      </c>
      <c r="G23" s="8">
        <v>1.5</v>
      </c>
      <c r="H23" s="8">
        <v>1.5</v>
      </c>
      <c r="I23" s="8">
        <v>1.5</v>
      </c>
      <c r="J23" s="8">
        <v>1.5</v>
      </c>
      <c r="K23" s="8">
        <v>1.5</v>
      </c>
      <c r="L23" s="8">
        <v>1.5</v>
      </c>
      <c r="M23" s="1" t="str">
        <f t="shared" si="0"/>
        <v/>
      </c>
    </row>
    <row r="24" s="1" customFormat="true" ht="24" customHeight="true" spans="1:13">
      <c r="A24" s="6">
        <v>8.1</v>
      </c>
      <c r="B24" s="7">
        <v>2</v>
      </c>
      <c r="C24" s="8">
        <v>2</v>
      </c>
      <c r="D24" s="8">
        <v>2</v>
      </c>
      <c r="E24" s="8">
        <v>2</v>
      </c>
      <c r="F24" s="8">
        <v>2</v>
      </c>
      <c r="G24" s="8">
        <v>2</v>
      </c>
      <c r="H24" s="8">
        <v>2</v>
      </c>
      <c r="I24" s="8">
        <v>2</v>
      </c>
      <c r="J24" s="8">
        <v>2</v>
      </c>
      <c r="K24" s="8">
        <v>2</v>
      </c>
      <c r="L24" s="8">
        <v>2</v>
      </c>
      <c r="M24" s="1" t="str">
        <f t="shared" si="0"/>
        <v/>
      </c>
    </row>
    <row r="25" s="1" customFormat="true" ht="24" customHeight="true" spans="1:12">
      <c r="A25" s="6">
        <v>8.2</v>
      </c>
      <c r="B25" s="7">
        <v>2</v>
      </c>
      <c r="C25" s="8">
        <v>2</v>
      </c>
      <c r="D25" s="8">
        <v>2</v>
      </c>
      <c r="E25" s="8">
        <v>2</v>
      </c>
      <c r="F25" s="8">
        <v>2</v>
      </c>
      <c r="G25" s="8">
        <v>2</v>
      </c>
      <c r="H25" s="8">
        <v>2</v>
      </c>
      <c r="I25" s="8">
        <v>2</v>
      </c>
      <c r="J25" s="8">
        <v>2</v>
      </c>
      <c r="K25" s="8">
        <v>2</v>
      </c>
      <c r="L25" s="8">
        <v>2</v>
      </c>
    </row>
    <row r="26" s="1" customFormat="true" ht="24" customHeight="true" spans="1:13">
      <c r="A26" s="3" t="s">
        <v>59</v>
      </c>
      <c r="B26" s="9" t="s">
        <v>60</v>
      </c>
      <c r="C26" s="10" t="s">
        <v>70</v>
      </c>
      <c r="D26" s="11" t="s">
        <v>71</v>
      </c>
      <c r="E26" s="11" t="s">
        <v>72</v>
      </c>
      <c r="F26" s="3" t="s">
        <v>73</v>
      </c>
      <c r="G26" s="3" t="s">
        <v>74</v>
      </c>
      <c r="H26" s="10" t="s">
        <v>75</v>
      </c>
      <c r="I26" s="3" t="s">
        <v>76</v>
      </c>
      <c r="J26" s="10" t="s">
        <v>77</v>
      </c>
      <c r="K26" s="3" t="s">
        <v>78</v>
      </c>
      <c r="L26" s="10" t="s">
        <v>78</v>
      </c>
      <c r="M26" s="1" t="str">
        <f>IF(C25-B25&lt;=0,"","有问题")</f>
        <v/>
      </c>
    </row>
    <row r="27" s="1" customFormat="true" ht="24" customHeight="true" spans="1:13">
      <c r="A27" s="6">
        <v>8.3</v>
      </c>
      <c r="B27" s="7">
        <v>3</v>
      </c>
      <c r="C27" s="8">
        <v>2</v>
      </c>
      <c r="D27" s="8">
        <v>3</v>
      </c>
      <c r="E27" s="8">
        <v>2</v>
      </c>
      <c r="F27" s="8">
        <v>2</v>
      </c>
      <c r="G27" s="8">
        <v>3</v>
      </c>
      <c r="H27" s="8">
        <v>2</v>
      </c>
      <c r="I27" s="8">
        <v>2</v>
      </c>
      <c r="J27" s="8">
        <v>3</v>
      </c>
      <c r="K27" s="8">
        <v>2</v>
      </c>
      <c r="L27" s="8">
        <v>2</v>
      </c>
      <c r="M27" s="1" t="str">
        <f t="shared" ref="M27:M30" si="1">IF(C29-B27&lt;=0,"","有问题")</f>
        <v/>
      </c>
    </row>
    <row r="28" s="1" customFormat="true" ht="24" customHeight="true" spans="1:13">
      <c r="A28" s="6">
        <v>9.1</v>
      </c>
      <c r="B28" s="7">
        <v>2</v>
      </c>
      <c r="C28" s="8">
        <v>1</v>
      </c>
      <c r="D28" s="8">
        <v>1.5</v>
      </c>
      <c r="E28" s="8">
        <v>0.5</v>
      </c>
      <c r="F28" s="8">
        <v>1.5</v>
      </c>
      <c r="G28" s="8">
        <v>1.5</v>
      </c>
      <c r="H28" s="8">
        <v>1</v>
      </c>
      <c r="I28" s="8">
        <v>0.5</v>
      </c>
      <c r="J28" s="8">
        <v>1.5</v>
      </c>
      <c r="K28" s="8">
        <v>1.5</v>
      </c>
      <c r="L28" s="8">
        <v>1.5</v>
      </c>
      <c r="M28" s="1" t="str">
        <f t="shared" si="1"/>
        <v/>
      </c>
    </row>
    <row r="29" s="1" customFormat="true" ht="24" customHeight="true" spans="1:13">
      <c r="A29" s="6">
        <v>9.2</v>
      </c>
      <c r="B29" s="7">
        <v>2</v>
      </c>
      <c r="C29" s="8">
        <v>2</v>
      </c>
      <c r="D29" s="8">
        <v>2</v>
      </c>
      <c r="E29" s="8">
        <v>2</v>
      </c>
      <c r="F29" s="8">
        <v>2</v>
      </c>
      <c r="G29" s="8">
        <v>2</v>
      </c>
      <c r="H29" s="8">
        <v>2</v>
      </c>
      <c r="I29" s="8">
        <v>2</v>
      </c>
      <c r="J29" s="8">
        <v>2</v>
      </c>
      <c r="K29" s="8">
        <v>2</v>
      </c>
      <c r="L29" s="8">
        <v>2</v>
      </c>
      <c r="M29" s="1" t="str">
        <f t="shared" si="1"/>
        <v/>
      </c>
    </row>
    <row r="30" s="1" customFormat="true" ht="24" customHeight="true" spans="1:13">
      <c r="A30" s="6">
        <v>10.1</v>
      </c>
      <c r="B30" s="7">
        <v>1</v>
      </c>
      <c r="C30" s="8">
        <v>1</v>
      </c>
      <c r="D30" s="8">
        <v>1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1</v>
      </c>
      <c r="L30" s="8">
        <v>1</v>
      </c>
      <c r="M30" s="1" t="str">
        <f t="shared" si="1"/>
        <v/>
      </c>
    </row>
    <row r="31" s="1" customFormat="true" ht="24" customHeight="true" spans="1:12">
      <c r="A31" s="6">
        <v>10.2</v>
      </c>
      <c r="B31" s="7">
        <v>1</v>
      </c>
      <c r="C31" s="8">
        <v>1</v>
      </c>
      <c r="D31" s="8">
        <v>1</v>
      </c>
      <c r="E31" s="8">
        <v>1</v>
      </c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8">
        <v>1</v>
      </c>
      <c r="L31" s="8">
        <v>1</v>
      </c>
    </row>
    <row r="32" s="1" customFormat="true" ht="24" customHeight="true" spans="1:12">
      <c r="A32" s="6">
        <v>10.3</v>
      </c>
      <c r="B32" s="7">
        <v>1</v>
      </c>
      <c r="C32" s="8">
        <v>1</v>
      </c>
      <c r="D32" s="8">
        <v>1</v>
      </c>
      <c r="E32" s="8">
        <v>1</v>
      </c>
      <c r="F32" s="8">
        <v>1</v>
      </c>
      <c r="G32" s="8">
        <v>1</v>
      </c>
      <c r="H32" s="8">
        <v>1</v>
      </c>
      <c r="I32" s="8">
        <v>1</v>
      </c>
      <c r="J32" s="8">
        <v>1</v>
      </c>
      <c r="K32" s="8">
        <v>0.8</v>
      </c>
      <c r="L32" s="8">
        <v>1</v>
      </c>
    </row>
    <row r="33" s="1" customFormat="true" ht="24" customHeight="true" spans="1:13">
      <c r="A33" s="6">
        <v>11.1</v>
      </c>
      <c r="B33" s="7">
        <v>2</v>
      </c>
      <c r="C33" s="8">
        <v>1.5</v>
      </c>
      <c r="D33" s="8">
        <v>1.5</v>
      </c>
      <c r="E33" s="8">
        <v>1.5</v>
      </c>
      <c r="F33" s="8">
        <v>1.5</v>
      </c>
      <c r="G33" s="8">
        <v>1.5</v>
      </c>
      <c r="H33" s="8">
        <v>1.5</v>
      </c>
      <c r="I33" s="8">
        <v>1.5</v>
      </c>
      <c r="J33" s="8">
        <v>1.5</v>
      </c>
      <c r="K33" s="8">
        <v>1.5</v>
      </c>
      <c r="L33" s="8">
        <v>1.5</v>
      </c>
      <c r="M33" s="1" t="str">
        <f t="shared" ref="M33:M45" si="2">IF(C33-B33&lt;=0,"","有问题")</f>
        <v/>
      </c>
    </row>
    <row r="34" s="1" customFormat="true" ht="24" customHeight="true" spans="1:13">
      <c r="A34" s="6">
        <v>11.2</v>
      </c>
      <c r="B34" s="7">
        <v>2</v>
      </c>
      <c r="C34" s="8">
        <v>1</v>
      </c>
      <c r="D34" s="8">
        <v>1</v>
      </c>
      <c r="E34" s="8">
        <v>1</v>
      </c>
      <c r="F34" s="8">
        <v>1</v>
      </c>
      <c r="G34" s="8">
        <v>1</v>
      </c>
      <c r="H34" s="8">
        <v>1</v>
      </c>
      <c r="I34" s="8">
        <v>1</v>
      </c>
      <c r="J34" s="8">
        <v>1</v>
      </c>
      <c r="K34" s="8">
        <v>0.5</v>
      </c>
      <c r="L34" s="8">
        <v>1</v>
      </c>
      <c r="M34" s="1" t="str">
        <f t="shared" si="2"/>
        <v/>
      </c>
    </row>
    <row r="35" s="1" customFormat="true" ht="24" customHeight="true" spans="1:13">
      <c r="A35" s="6">
        <v>12.1</v>
      </c>
      <c r="B35" s="7">
        <v>6</v>
      </c>
      <c r="C35" s="8">
        <v>4</v>
      </c>
      <c r="D35" s="8">
        <v>5</v>
      </c>
      <c r="E35" s="8">
        <v>4</v>
      </c>
      <c r="F35" s="8">
        <v>4</v>
      </c>
      <c r="G35" s="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1" t="str">
        <f t="shared" si="2"/>
        <v/>
      </c>
    </row>
    <row r="36" s="1" customFormat="true" ht="24" customHeight="true" spans="1:13">
      <c r="A36" s="6">
        <v>12.2</v>
      </c>
      <c r="B36" s="7">
        <v>2</v>
      </c>
      <c r="C36" s="8">
        <v>1.5</v>
      </c>
      <c r="D36" s="8">
        <v>1.5</v>
      </c>
      <c r="E36" s="8">
        <v>1</v>
      </c>
      <c r="F36" s="8">
        <v>1</v>
      </c>
      <c r="G36" s="8">
        <v>1</v>
      </c>
      <c r="H36" s="8">
        <v>1.5</v>
      </c>
      <c r="I36" s="8">
        <v>1</v>
      </c>
      <c r="J36" s="8">
        <v>1.5</v>
      </c>
      <c r="K36" s="8">
        <v>1.5</v>
      </c>
      <c r="L36" s="8">
        <v>1.5</v>
      </c>
      <c r="M36" s="1" t="str">
        <f t="shared" si="2"/>
        <v/>
      </c>
    </row>
    <row r="37" s="1" customFormat="true" ht="24" customHeight="true" spans="1:13">
      <c r="A37" s="6">
        <v>13.1</v>
      </c>
      <c r="B37" s="7">
        <v>2</v>
      </c>
      <c r="C37" s="8">
        <v>0</v>
      </c>
      <c r="D37" s="8">
        <v>0.5</v>
      </c>
      <c r="E37" s="8">
        <v>0.5</v>
      </c>
      <c r="F37" s="8">
        <v>0</v>
      </c>
      <c r="G37" s="8">
        <v>0</v>
      </c>
      <c r="H37" s="8">
        <v>0.5</v>
      </c>
      <c r="I37" s="8">
        <v>0.5</v>
      </c>
      <c r="J37" s="8">
        <v>0.5</v>
      </c>
      <c r="K37" s="8">
        <v>0</v>
      </c>
      <c r="L37" s="8">
        <v>0</v>
      </c>
      <c r="M37" s="1" t="str">
        <f t="shared" si="2"/>
        <v/>
      </c>
    </row>
    <row r="38" s="1" customFormat="true" ht="24" customHeight="true" spans="1:13">
      <c r="A38" s="6">
        <v>13.2</v>
      </c>
      <c r="B38" s="7">
        <v>2</v>
      </c>
      <c r="C38" s="8">
        <v>2</v>
      </c>
      <c r="D38" s="8">
        <v>2</v>
      </c>
      <c r="E38" s="8">
        <v>2</v>
      </c>
      <c r="F38" s="8">
        <v>2</v>
      </c>
      <c r="G38" s="8">
        <v>2</v>
      </c>
      <c r="H38" s="8">
        <v>2</v>
      </c>
      <c r="I38" s="8">
        <v>2</v>
      </c>
      <c r="J38" s="8">
        <v>2</v>
      </c>
      <c r="K38" s="8">
        <v>2</v>
      </c>
      <c r="L38" s="8">
        <v>2</v>
      </c>
      <c r="M38" s="1" t="str">
        <f t="shared" si="2"/>
        <v/>
      </c>
    </row>
    <row r="39" s="1" customFormat="true" ht="24" customHeight="true" spans="1:13">
      <c r="A39" s="6">
        <v>14.1</v>
      </c>
      <c r="B39" s="7">
        <v>3</v>
      </c>
      <c r="C39" s="8">
        <v>2.5</v>
      </c>
      <c r="D39" s="8">
        <v>2.5</v>
      </c>
      <c r="E39" s="8">
        <v>2.5</v>
      </c>
      <c r="F39" s="8">
        <v>2.5</v>
      </c>
      <c r="G39" s="8">
        <v>2.5</v>
      </c>
      <c r="H39" s="8">
        <v>2.5</v>
      </c>
      <c r="I39" s="8">
        <v>2.5</v>
      </c>
      <c r="J39" s="8">
        <v>2.5</v>
      </c>
      <c r="K39" s="8">
        <v>3</v>
      </c>
      <c r="L39" s="8">
        <v>2.5</v>
      </c>
      <c r="M39" s="1" t="str">
        <f t="shared" si="2"/>
        <v/>
      </c>
    </row>
    <row r="40" s="1" customFormat="true" ht="24" customHeight="true" spans="1:13">
      <c r="A40" s="6">
        <v>15.1</v>
      </c>
      <c r="B40" s="7">
        <v>3</v>
      </c>
      <c r="C40" s="8">
        <v>3</v>
      </c>
      <c r="D40" s="8">
        <v>3</v>
      </c>
      <c r="E40" s="8">
        <v>3</v>
      </c>
      <c r="F40" s="8">
        <v>3</v>
      </c>
      <c r="G40" s="8">
        <v>3</v>
      </c>
      <c r="H40" s="8">
        <v>3</v>
      </c>
      <c r="I40" s="8">
        <v>3</v>
      </c>
      <c r="J40" s="8">
        <v>3</v>
      </c>
      <c r="K40" s="8">
        <v>3</v>
      </c>
      <c r="L40" s="8">
        <v>3</v>
      </c>
      <c r="M40" s="1" t="str">
        <f t="shared" si="2"/>
        <v/>
      </c>
    </row>
    <row r="41" s="1" customFormat="true" ht="24" customHeight="true" spans="1:13">
      <c r="A41" s="6">
        <v>15.2</v>
      </c>
      <c r="B41" s="7">
        <v>4</v>
      </c>
      <c r="C41" s="8">
        <v>4</v>
      </c>
      <c r="D41" s="8">
        <v>4</v>
      </c>
      <c r="E41" s="8">
        <v>4</v>
      </c>
      <c r="F41" s="8">
        <v>4</v>
      </c>
      <c r="G41" s="8">
        <v>4</v>
      </c>
      <c r="H41" s="8">
        <v>4</v>
      </c>
      <c r="I41" s="8">
        <v>4</v>
      </c>
      <c r="J41" s="8">
        <v>4</v>
      </c>
      <c r="K41" s="8">
        <v>4</v>
      </c>
      <c r="L41" s="8">
        <v>4</v>
      </c>
      <c r="M41" s="1" t="str">
        <f t="shared" si="2"/>
        <v/>
      </c>
    </row>
    <row r="42" s="1" customFormat="true" ht="24" customHeight="true" spans="1:13">
      <c r="A42" s="6">
        <v>15.3</v>
      </c>
      <c r="B42" s="7">
        <v>4</v>
      </c>
      <c r="C42" s="8">
        <v>4</v>
      </c>
      <c r="D42" s="8">
        <v>4</v>
      </c>
      <c r="E42" s="8">
        <v>4</v>
      </c>
      <c r="F42" s="8">
        <v>4</v>
      </c>
      <c r="G42" s="8">
        <v>4</v>
      </c>
      <c r="H42" s="8">
        <v>4</v>
      </c>
      <c r="I42" s="8">
        <v>4</v>
      </c>
      <c r="J42" s="8">
        <v>4</v>
      </c>
      <c r="K42" s="8">
        <v>4</v>
      </c>
      <c r="L42" s="8">
        <v>4</v>
      </c>
      <c r="M42" s="1" t="str">
        <f t="shared" si="2"/>
        <v/>
      </c>
    </row>
    <row r="43" s="1" customFormat="true" ht="24" customHeight="true" spans="1:13">
      <c r="A43" s="6">
        <v>16.1</v>
      </c>
      <c r="B43" s="7">
        <v>4</v>
      </c>
      <c r="C43" s="8">
        <v>4</v>
      </c>
      <c r="D43" s="8">
        <v>4</v>
      </c>
      <c r="E43" s="8">
        <v>4</v>
      </c>
      <c r="F43" s="8">
        <v>4</v>
      </c>
      <c r="G43" s="8">
        <v>4</v>
      </c>
      <c r="H43" s="8">
        <v>4</v>
      </c>
      <c r="I43" s="8">
        <v>4</v>
      </c>
      <c r="J43" s="8">
        <v>4</v>
      </c>
      <c r="K43" s="8">
        <v>4</v>
      </c>
      <c r="L43" s="8">
        <v>4</v>
      </c>
      <c r="M43" s="1" t="str">
        <f t="shared" si="2"/>
        <v/>
      </c>
    </row>
    <row r="44" s="1" customFormat="true" ht="24" customHeight="true" spans="1:13">
      <c r="A44" s="6">
        <v>17.1</v>
      </c>
      <c r="B44" s="7">
        <v>3</v>
      </c>
      <c r="C44" s="8">
        <v>3</v>
      </c>
      <c r="D44" s="8">
        <v>3</v>
      </c>
      <c r="E44" s="8">
        <v>3</v>
      </c>
      <c r="F44" s="8">
        <v>3</v>
      </c>
      <c r="G44" s="8">
        <v>3</v>
      </c>
      <c r="H44" s="8">
        <v>3</v>
      </c>
      <c r="I44" s="8">
        <v>3</v>
      </c>
      <c r="J44" s="8">
        <v>3</v>
      </c>
      <c r="K44" s="8">
        <v>3</v>
      </c>
      <c r="L44" s="8">
        <v>3</v>
      </c>
      <c r="M44" s="1" t="str">
        <f t="shared" si="2"/>
        <v/>
      </c>
    </row>
    <row r="45" s="1" customFormat="true" ht="24" customHeight="true" spans="1:13">
      <c r="A45" s="6">
        <v>17.2</v>
      </c>
      <c r="B45" s="7">
        <v>3</v>
      </c>
      <c r="C45" s="8">
        <v>3</v>
      </c>
      <c r="D45" s="8">
        <v>3</v>
      </c>
      <c r="E45" s="8">
        <v>3</v>
      </c>
      <c r="F45" s="8">
        <v>3</v>
      </c>
      <c r="G45" s="8">
        <v>3</v>
      </c>
      <c r="H45" s="8">
        <v>3</v>
      </c>
      <c r="I45" s="8">
        <v>3</v>
      </c>
      <c r="J45" s="8">
        <v>3</v>
      </c>
      <c r="K45" s="8">
        <v>2</v>
      </c>
      <c r="L45" s="8">
        <v>3</v>
      </c>
      <c r="M45" s="1" t="str">
        <f t="shared" si="2"/>
        <v/>
      </c>
    </row>
    <row r="46" s="1" customFormat="true" ht="24" customHeight="true" spans="1:12">
      <c r="A46" s="6" t="s">
        <v>79</v>
      </c>
      <c r="B46" s="12">
        <v>100</v>
      </c>
      <c r="C46" s="8">
        <f t="shared" ref="C46:L46" si="3">SUM(C3:C45)</f>
        <v>86</v>
      </c>
      <c r="D46" s="8">
        <f t="shared" si="3"/>
        <v>91</v>
      </c>
      <c r="E46" s="8">
        <f t="shared" si="3"/>
        <v>85.5</v>
      </c>
      <c r="F46" s="8">
        <f t="shared" si="3"/>
        <v>87.5</v>
      </c>
      <c r="G46" s="8">
        <f t="shared" si="3"/>
        <v>90</v>
      </c>
      <c r="H46" s="8">
        <f t="shared" si="3"/>
        <v>88</v>
      </c>
      <c r="I46" s="8">
        <f t="shared" si="3"/>
        <v>88.5</v>
      </c>
      <c r="J46" s="8">
        <f t="shared" si="3"/>
        <v>91</v>
      </c>
      <c r="K46" s="8">
        <f t="shared" si="3"/>
        <v>83.3</v>
      </c>
      <c r="L46" s="8">
        <f t="shared" si="3"/>
        <v>90.5</v>
      </c>
    </row>
    <row r="52" ht="16" customHeight="true" spans="9:10">
      <c r="I52" s="14" t="s">
        <v>80</v>
      </c>
      <c r="J52" s="15">
        <f>(SUM(C46:L46)-MAX(C46:L46)-MIN(C46:L46))/8</f>
        <v>88.375</v>
      </c>
    </row>
    <row r="53" spans="9:10">
      <c r="I53" s="14"/>
      <c r="J53" s="15"/>
    </row>
    <row r="54" spans="9:10">
      <c r="I54" s="16" t="s">
        <v>81</v>
      </c>
      <c r="J54" s="17" t="str">
        <f>IF(J52&lt;80,"不通过",IF(AND(J52&lt;85,J52&gt;=80),"通过",IF(AND(J52&lt;95,J52&gt;=85),"良好","优秀")))</f>
        <v>良好</v>
      </c>
    </row>
    <row r="55" spans="9:10">
      <c r="I55" s="16"/>
      <c r="J55" s="17"/>
    </row>
  </sheetData>
  <mergeCells count="5">
    <mergeCell ref="A1:L1"/>
    <mergeCell ref="I52:I53"/>
    <mergeCell ref="I54:I55"/>
    <mergeCell ref="J52:J53"/>
    <mergeCell ref="J54:J55"/>
  </mergeCells>
  <printOptions horizontalCentered="true"/>
  <pageMargins left="0.314583333333333" right="0.314583333333333" top="0.354166666666667" bottom="0.236111111111111" header="0.275" footer="0.196527777777778"/>
  <pageSetup paperSize="9" scale="93" fitToHeight="0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  <pageSetUpPr fitToPage="true"/>
  </sheetPr>
  <dimension ref="A1:M55"/>
  <sheetViews>
    <sheetView view="pageBreakPreview" zoomScale="70" zoomScaleNormal="100" zoomScaleSheetLayoutView="70" workbookViewId="0">
      <pane xSplit="2" ySplit="2" topLeftCell="C23" activePane="bottomRight" state="frozen"/>
      <selection/>
      <selection pane="topRight"/>
      <selection pane="bottomLeft"/>
      <selection pane="bottomRight" activeCell="L41" sqref="L41"/>
    </sheetView>
  </sheetViews>
  <sheetFormatPr defaultColWidth="9" defaultRowHeight="13.5"/>
  <cols>
    <col min="2" max="2" width="10.6666666666667" customWidth="true"/>
    <col min="3" max="12" width="13.5583333333333" customWidth="true"/>
  </cols>
  <sheetData>
    <row r="1" ht="19.5" spans="1:12">
      <c r="A1" s="2" t="s">
        <v>107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37.95" customHeight="true" spans="1:12">
      <c r="A2" s="3" t="s">
        <v>59</v>
      </c>
      <c r="B2" s="4" t="s">
        <v>60</v>
      </c>
      <c r="C2" s="5" t="s">
        <v>61</v>
      </c>
      <c r="D2" s="5" t="s">
        <v>62</v>
      </c>
      <c r="E2" s="5" t="s">
        <v>63</v>
      </c>
      <c r="F2" s="5" t="s">
        <v>64</v>
      </c>
      <c r="G2" s="5" t="s">
        <v>65</v>
      </c>
      <c r="H2" s="13" t="s">
        <v>66</v>
      </c>
      <c r="I2" s="5" t="s">
        <v>67</v>
      </c>
      <c r="J2" s="13" t="s">
        <v>68</v>
      </c>
      <c r="K2" s="5" t="s">
        <v>69</v>
      </c>
      <c r="L2" s="13" t="s">
        <v>69</v>
      </c>
    </row>
    <row r="3" s="1" customFormat="true" ht="24" customHeight="true" spans="1:13">
      <c r="A3" s="6">
        <v>1.1</v>
      </c>
      <c r="B3" s="7">
        <v>3</v>
      </c>
      <c r="C3" s="8">
        <v>3</v>
      </c>
      <c r="D3" s="8">
        <v>3</v>
      </c>
      <c r="E3" s="8">
        <v>3</v>
      </c>
      <c r="F3" s="8">
        <v>3</v>
      </c>
      <c r="G3" s="8">
        <v>3</v>
      </c>
      <c r="H3" s="8">
        <v>3</v>
      </c>
      <c r="I3" s="8">
        <v>3</v>
      </c>
      <c r="J3" s="8">
        <v>3</v>
      </c>
      <c r="K3" s="8">
        <v>3</v>
      </c>
      <c r="L3" s="8">
        <v>3</v>
      </c>
      <c r="M3" s="1" t="str">
        <f t="shared" ref="M3:M24" si="0">IF(C3-B3&lt;=0,"","有问题")</f>
        <v/>
      </c>
    </row>
    <row r="4" s="1" customFormat="true" ht="24" customHeight="true" spans="1:13">
      <c r="A4" s="6">
        <v>1.2</v>
      </c>
      <c r="B4" s="7">
        <v>3</v>
      </c>
      <c r="C4" s="8">
        <v>3</v>
      </c>
      <c r="D4" s="8">
        <v>3</v>
      </c>
      <c r="E4" s="8">
        <v>3</v>
      </c>
      <c r="F4" s="8">
        <v>3</v>
      </c>
      <c r="G4" s="8">
        <v>3</v>
      </c>
      <c r="H4" s="8">
        <v>3</v>
      </c>
      <c r="I4" s="8">
        <v>3</v>
      </c>
      <c r="J4" s="8">
        <v>3</v>
      </c>
      <c r="K4" s="8">
        <v>3</v>
      </c>
      <c r="L4" s="8">
        <v>3</v>
      </c>
      <c r="M4" s="1" t="str">
        <f t="shared" si="0"/>
        <v/>
      </c>
    </row>
    <row r="5" s="1" customFormat="true" ht="24" customHeight="true" spans="1:13">
      <c r="A5" s="6">
        <v>1.3</v>
      </c>
      <c r="B5" s="7">
        <v>3</v>
      </c>
      <c r="C5" s="8">
        <v>3</v>
      </c>
      <c r="D5" s="8">
        <v>3</v>
      </c>
      <c r="E5" s="8">
        <v>3</v>
      </c>
      <c r="F5" s="8">
        <v>3</v>
      </c>
      <c r="G5" s="8">
        <v>3</v>
      </c>
      <c r="H5" s="8">
        <v>3</v>
      </c>
      <c r="I5" s="8">
        <v>3</v>
      </c>
      <c r="J5" s="8">
        <v>3</v>
      </c>
      <c r="K5" s="8">
        <v>3</v>
      </c>
      <c r="L5" s="8">
        <v>3</v>
      </c>
      <c r="M5" s="1" t="str">
        <f t="shared" si="0"/>
        <v/>
      </c>
    </row>
    <row r="6" s="1" customFormat="true" ht="24" customHeight="true" spans="1:13">
      <c r="A6" s="6">
        <v>2.1</v>
      </c>
      <c r="B6" s="7">
        <v>3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8">
        <v>3</v>
      </c>
      <c r="M6" s="1" t="str">
        <f t="shared" si="0"/>
        <v/>
      </c>
    </row>
    <row r="7" s="1" customFormat="true" ht="24" customHeight="true" spans="1:13">
      <c r="A7" s="6">
        <v>2.2</v>
      </c>
      <c r="B7" s="7">
        <v>3</v>
      </c>
      <c r="C7" s="8">
        <v>2.5</v>
      </c>
      <c r="D7" s="8">
        <v>3</v>
      </c>
      <c r="E7" s="8">
        <v>2</v>
      </c>
      <c r="F7" s="8">
        <v>2</v>
      </c>
      <c r="G7" s="8">
        <v>2.5</v>
      </c>
      <c r="H7" s="8">
        <v>2.5</v>
      </c>
      <c r="I7" s="8">
        <v>2</v>
      </c>
      <c r="J7" s="8">
        <v>1.5</v>
      </c>
      <c r="K7" s="8">
        <v>3</v>
      </c>
      <c r="L7" s="8">
        <v>2.8</v>
      </c>
      <c r="M7" s="1" t="str">
        <f t="shared" si="0"/>
        <v/>
      </c>
    </row>
    <row r="8" s="1" customFormat="true" ht="24" customHeight="true" spans="1:13">
      <c r="A8" s="6">
        <v>3.1</v>
      </c>
      <c r="B8" s="7">
        <v>3</v>
      </c>
      <c r="C8" s="8">
        <v>2.5</v>
      </c>
      <c r="D8" s="8">
        <v>3</v>
      </c>
      <c r="E8" s="8">
        <v>2</v>
      </c>
      <c r="F8" s="8">
        <v>3</v>
      </c>
      <c r="G8" s="8">
        <v>2.5</v>
      </c>
      <c r="H8" s="8">
        <v>2.5</v>
      </c>
      <c r="I8" s="8">
        <v>2.5</v>
      </c>
      <c r="J8" s="8">
        <v>3</v>
      </c>
      <c r="K8" s="8">
        <v>3</v>
      </c>
      <c r="L8" s="8">
        <v>2.8</v>
      </c>
      <c r="M8" s="1" t="str">
        <f t="shared" si="0"/>
        <v/>
      </c>
    </row>
    <row r="9" s="1" customFormat="true" ht="24" customHeight="true" spans="1:13">
      <c r="A9" s="6">
        <v>3.2</v>
      </c>
      <c r="B9" s="7">
        <v>3</v>
      </c>
      <c r="C9" s="8">
        <v>3</v>
      </c>
      <c r="D9" s="8">
        <v>3</v>
      </c>
      <c r="E9" s="8">
        <v>3</v>
      </c>
      <c r="F9" s="8">
        <v>3</v>
      </c>
      <c r="G9" s="8">
        <v>3</v>
      </c>
      <c r="H9" s="8">
        <v>3</v>
      </c>
      <c r="I9" s="8">
        <v>3</v>
      </c>
      <c r="J9" s="8">
        <v>3</v>
      </c>
      <c r="K9" s="8">
        <v>3</v>
      </c>
      <c r="L9" s="8">
        <v>3</v>
      </c>
      <c r="M9" s="1" t="str">
        <f t="shared" si="0"/>
        <v/>
      </c>
    </row>
    <row r="10" s="1" customFormat="true" ht="24" customHeight="true" spans="1:13">
      <c r="A10" s="6">
        <v>4.1</v>
      </c>
      <c r="B10" s="7">
        <v>3</v>
      </c>
      <c r="C10" s="8">
        <v>1</v>
      </c>
      <c r="D10" s="8">
        <v>2.5</v>
      </c>
      <c r="E10" s="8">
        <v>1</v>
      </c>
      <c r="F10" s="8">
        <v>2.5</v>
      </c>
      <c r="G10" s="8">
        <v>1</v>
      </c>
      <c r="H10" s="8">
        <v>2.5</v>
      </c>
      <c r="I10" s="8">
        <v>2</v>
      </c>
      <c r="J10" s="8">
        <v>1.5</v>
      </c>
      <c r="K10" s="8">
        <v>1</v>
      </c>
      <c r="L10" s="8">
        <v>2.5</v>
      </c>
      <c r="M10" s="1" t="str">
        <f t="shared" si="0"/>
        <v/>
      </c>
    </row>
    <row r="11" s="1" customFormat="true" ht="24" customHeight="true" spans="1:13">
      <c r="A11" s="6">
        <v>4.2</v>
      </c>
      <c r="B11" s="7">
        <v>2</v>
      </c>
      <c r="C11" s="8">
        <v>2</v>
      </c>
      <c r="D11" s="8">
        <v>2</v>
      </c>
      <c r="E11" s="8">
        <v>2</v>
      </c>
      <c r="F11" s="8">
        <v>2</v>
      </c>
      <c r="G11" s="8">
        <v>2</v>
      </c>
      <c r="H11" s="8">
        <v>2</v>
      </c>
      <c r="I11" s="8">
        <v>2</v>
      </c>
      <c r="J11" s="8">
        <v>2</v>
      </c>
      <c r="K11" s="8">
        <v>2</v>
      </c>
      <c r="L11" s="8">
        <v>2</v>
      </c>
      <c r="M11" s="1" t="str">
        <f t="shared" si="0"/>
        <v/>
      </c>
    </row>
    <row r="12" s="1" customFormat="true" ht="24" customHeight="true" spans="1:13">
      <c r="A12" s="6">
        <v>4.3</v>
      </c>
      <c r="B12" s="7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0</v>
      </c>
      <c r="L12" s="8">
        <v>1</v>
      </c>
      <c r="M12" s="1" t="str">
        <f t="shared" si="0"/>
        <v/>
      </c>
    </row>
    <row r="13" s="1" customFormat="true" ht="24" customHeight="true" spans="1:13">
      <c r="A13" s="6">
        <v>5.1</v>
      </c>
      <c r="B13" s="7">
        <v>3</v>
      </c>
      <c r="C13" s="8">
        <v>3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3</v>
      </c>
      <c r="K13" s="8">
        <v>2.5</v>
      </c>
      <c r="L13" s="8">
        <v>3</v>
      </c>
      <c r="M13" s="1" t="str">
        <f t="shared" si="0"/>
        <v/>
      </c>
    </row>
    <row r="14" s="1" customFormat="true" ht="24" customHeight="true" spans="1:13">
      <c r="A14" s="6">
        <v>5.2</v>
      </c>
      <c r="B14" s="7">
        <v>2</v>
      </c>
      <c r="C14" s="8">
        <v>1</v>
      </c>
      <c r="D14" s="8">
        <v>1</v>
      </c>
      <c r="E14" s="8">
        <v>1</v>
      </c>
      <c r="F14" s="8">
        <v>1</v>
      </c>
      <c r="G14" s="8">
        <v>1.5</v>
      </c>
      <c r="H14" s="8">
        <v>1.5</v>
      </c>
      <c r="I14" s="8">
        <v>1</v>
      </c>
      <c r="J14" s="8">
        <v>1</v>
      </c>
      <c r="K14" s="8">
        <v>1.5</v>
      </c>
      <c r="L14" s="8">
        <v>1.5</v>
      </c>
      <c r="M14" s="1" t="str">
        <f t="shared" si="0"/>
        <v/>
      </c>
    </row>
    <row r="15" s="1" customFormat="true" ht="24" customHeight="true" spans="1:13">
      <c r="A15" s="6">
        <v>5.3</v>
      </c>
      <c r="B15" s="7">
        <v>2</v>
      </c>
      <c r="C15" s="8">
        <v>1</v>
      </c>
      <c r="D15" s="8">
        <v>2</v>
      </c>
      <c r="E15" s="8">
        <v>1</v>
      </c>
      <c r="F15" s="8">
        <v>2</v>
      </c>
      <c r="G15" s="8">
        <v>1</v>
      </c>
      <c r="H15" s="8">
        <v>2</v>
      </c>
      <c r="I15" s="8">
        <v>1.5</v>
      </c>
      <c r="J15" s="8">
        <v>1.5</v>
      </c>
      <c r="K15" s="8">
        <v>1.5</v>
      </c>
      <c r="L15" s="8">
        <v>1.8</v>
      </c>
      <c r="M15" s="1" t="str">
        <f t="shared" si="0"/>
        <v/>
      </c>
    </row>
    <row r="16" s="1" customFormat="true" ht="24" customHeight="true" spans="1:13">
      <c r="A16" s="6">
        <v>5.4</v>
      </c>
      <c r="B16" s="7">
        <v>2</v>
      </c>
      <c r="C16" s="8">
        <v>2</v>
      </c>
      <c r="D16" s="8">
        <v>2</v>
      </c>
      <c r="E16" s="8">
        <v>1.5</v>
      </c>
      <c r="F16" s="8">
        <v>2</v>
      </c>
      <c r="G16" s="8">
        <v>2</v>
      </c>
      <c r="H16" s="8">
        <v>2</v>
      </c>
      <c r="I16" s="8">
        <v>2</v>
      </c>
      <c r="J16" s="8">
        <v>2</v>
      </c>
      <c r="K16" s="8">
        <v>2</v>
      </c>
      <c r="L16" s="8">
        <v>2</v>
      </c>
      <c r="M16" s="1" t="str">
        <f t="shared" si="0"/>
        <v/>
      </c>
    </row>
    <row r="17" s="1" customFormat="true" ht="24" customHeight="true" spans="1:13">
      <c r="A17" s="6">
        <v>6.1</v>
      </c>
      <c r="B17" s="7">
        <v>1</v>
      </c>
      <c r="C17" s="8">
        <v>1</v>
      </c>
      <c r="D17" s="8">
        <v>1</v>
      </c>
      <c r="E17" s="8">
        <v>0.5</v>
      </c>
      <c r="F17" s="8">
        <v>0.5</v>
      </c>
      <c r="G17" s="8">
        <v>0.5</v>
      </c>
      <c r="H17" s="8">
        <v>0.5</v>
      </c>
      <c r="I17" s="8">
        <v>1</v>
      </c>
      <c r="J17" s="8">
        <v>0.5</v>
      </c>
      <c r="K17" s="8">
        <v>1</v>
      </c>
      <c r="L17" s="8">
        <v>0.8</v>
      </c>
      <c r="M17" s="1" t="str">
        <f t="shared" si="0"/>
        <v/>
      </c>
    </row>
    <row r="18" s="1" customFormat="true" ht="24" customHeight="true" spans="1:13">
      <c r="A18" s="6">
        <v>6.2</v>
      </c>
      <c r="B18" s="7">
        <v>1</v>
      </c>
      <c r="C18" s="8">
        <v>1</v>
      </c>
      <c r="D18" s="8">
        <v>1</v>
      </c>
      <c r="E18" s="8">
        <v>0.5</v>
      </c>
      <c r="F18" s="8">
        <v>0.5</v>
      </c>
      <c r="G18" s="8">
        <v>0.5</v>
      </c>
      <c r="H18" s="8">
        <v>0.5</v>
      </c>
      <c r="I18" s="8">
        <v>1</v>
      </c>
      <c r="J18" s="8">
        <v>0.5</v>
      </c>
      <c r="K18" s="8">
        <v>1</v>
      </c>
      <c r="L18" s="8">
        <v>0.8</v>
      </c>
      <c r="M18" s="1" t="str">
        <f t="shared" si="0"/>
        <v/>
      </c>
    </row>
    <row r="19" s="1" customFormat="true" ht="24" customHeight="true" spans="1:13">
      <c r="A19" s="6">
        <v>6.3</v>
      </c>
      <c r="B19" s="7">
        <v>1</v>
      </c>
      <c r="C19" s="8">
        <v>1</v>
      </c>
      <c r="D19" s="8">
        <v>1</v>
      </c>
      <c r="E19" s="8">
        <v>1</v>
      </c>
      <c r="F19" s="8">
        <v>1</v>
      </c>
      <c r="G19" s="8">
        <v>1</v>
      </c>
      <c r="H19" s="8">
        <v>1</v>
      </c>
      <c r="I19" s="8">
        <v>1</v>
      </c>
      <c r="J19" s="8">
        <v>1</v>
      </c>
      <c r="K19" s="8">
        <v>1</v>
      </c>
      <c r="L19" s="8">
        <v>1</v>
      </c>
      <c r="M19" s="1" t="str">
        <f t="shared" si="0"/>
        <v/>
      </c>
    </row>
    <row r="20" s="1" customFormat="true" ht="24" customHeight="true" spans="1:13">
      <c r="A20" s="6">
        <v>7.1</v>
      </c>
      <c r="B20" s="7">
        <v>2</v>
      </c>
      <c r="C20" s="8">
        <v>2</v>
      </c>
      <c r="D20" s="8">
        <v>2</v>
      </c>
      <c r="E20" s="8">
        <v>2</v>
      </c>
      <c r="F20" s="8">
        <v>2</v>
      </c>
      <c r="G20" s="8">
        <v>2</v>
      </c>
      <c r="H20" s="8">
        <v>2</v>
      </c>
      <c r="I20" s="8">
        <v>2</v>
      </c>
      <c r="J20" s="8">
        <v>2</v>
      </c>
      <c r="K20" s="8">
        <v>1.5</v>
      </c>
      <c r="L20" s="8">
        <v>2</v>
      </c>
      <c r="M20" s="1" t="str">
        <f t="shared" si="0"/>
        <v/>
      </c>
    </row>
    <row r="21" s="1" customFormat="true" ht="24" customHeight="true" spans="1:13">
      <c r="A21" s="6">
        <v>7.2</v>
      </c>
      <c r="B21" s="7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1</v>
      </c>
      <c r="M21" s="1" t="str">
        <f t="shared" si="0"/>
        <v/>
      </c>
    </row>
    <row r="22" s="1" customFormat="true" ht="24" customHeight="true" spans="1:13">
      <c r="A22" s="6">
        <v>7.3</v>
      </c>
      <c r="B22" s="7">
        <v>2</v>
      </c>
      <c r="C22" s="8">
        <v>2</v>
      </c>
      <c r="D22" s="8">
        <v>2</v>
      </c>
      <c r="E22" s="8">
        <v>2</v>
      </c>
      <c r="F22" s="8">
        <v>2</v>
      </c>
      <c r="G22" s="8">
        <v>2</v>
      </c>
      <c r="H22" s="8">
        <v>2</v>
      </c>
      <c r="I22" s="8">
        <v>2</v>
      </c>
      <c r="J22" s="8">
        <v>2</v>
      </c>
      <c r="K22" s="8">
        <v>2</v>
      </c>
      <c r="L22" s="8">
        <v>2</v>
      </c>
      <c r="M22" s="1" t="str">
        <f t="shared" si="0"/>
        <v/>
      </c>
    </row>
    <row r="23" s="1" customFormat="true" ht="24" customHeight="true" spans="1:13">
      <c r="A23" s="6">
        <v>7.4</v>
      </c>
      <c r="B23" s="7">
        <v>2</v>
      </c>
      <c r="C23" s="8">
        <v>1.5</v>
      </c>
      <c r="D23" s="8">
        <v>1.5</v>
      </c>
      <c r="E23" s="8">
        <v>1.5</v>
      </c>
      <c r="F23" s="8">
        <v>1.5</v>
      </c>
      <c r="G23" s="8">
        <v>1.5</v>
      </c>
      <c r="H23" s="8">
        <v>1.5</v>
      </c>
      <c r="I23" s="8">
        <v>1.5</v>
      </c>
      <c r="J23" s="8">
        <v>1.5</v>
      </c>
      <c r="K23" s="8">
        <v>1.5</v>
      </c>
      <c r="L23" s="8">
        <v>1.8</v>
      </c>
      <c r="M23" s="1" t="str">
        <f t="shared" si="0"/>
        <v/>
      </c>
    </row>
    <row r="24" s="1" customFormat="true" ht="24" customHeight="true" spans="1:13">
      <c r="A24" s="6">
        <v>8.1</v>
      </c>
      <c r="B24" s="7">
        <v>2</v>
      </c>
      <c r="C24" s="8">
        <v>2</v>
      </c>
      <c r="D24" s="8">
        <v>2</v>
      </c>
      <c r="E24" s="8">
        <v>2</v>
      </c>
      <c r="F24" s="8">
        <v>2</v>
      </c>
      <c r="G24" s="8">
        <v>2</v>
      </c>
      <c r="H24" s="8">
        <v>2</v>
      </c>
      <c r="I24" s="8">
        <v>2</v>
      </c>
      <c r="J24" s="8">
        <v>2</v>
      </c>
      <c r="K24" s="8">
        <v>2</v>
      </c>
      <c r="L24" s="8">
        <v>2</v>
      </c>
      <c r="M24" s="1" t="str">
        <f t="shared" si="0"/>
        <v/>
      </c>
    </row>
    <row r="25" s="1" customFormat="true" ht="24" customHeight="true" spans="1:12">
      <c r="A25" s="6">
        <v>8.2</v>
      </c>
      <c r="B25" s="7">
        <v>2</v>
      </c>
      <c r="C25" s="8">
        <v>2</v>
      </c>
      <c r="D25" s="8">
        <v>2</v>
      </c>
      <c r="E25" s="8">
        <v>2</v>
      </c>
      <c r="F25" s="8">
        <v>2</v>
      </c>
      <c r="G25" s="8">
        <v>2</v>
      </c>
      <c r="H25" s="8">
        <v>2</v>
      </c>
      <c r="I25" s="8">
        <v>2</v>
      </c>
      <c r="J25" s="8">
        <v>2</v>
      </c>
      <c r="K25" s="8">
        <v>2</v>
      </c>
      <c r="L25" s="8">
        <v>2</v>
      </c>
    </row>
    <row r="26" s="1" customFormat="true" ht="24" customHeight="true" spans="1:13">
      <c r="A26" s="3" t="s">
        <v>59</v>
      </c>
      <c r="B26" s="9" t="s">
        <v>60</v>
      </c>
      <c r="C26" s="10" t="s">
        <v>70</v>
      </c>
      <c r="D26" s="11" t="s">
        <v>71</v>
      </c>
      <c r="E26" s="11" t="s">
        <v>72</v>
      </c>
      <c r="F26" s="3" t="s">
        <v>73</v>
      </c>
      <c r="G26" s="3" t="s">
        <v>74</v>
      </c>
      <c r="H26" s="10" t="s">
        <v>75</v>
      </c>
      <c r="I26" s="3" t="s">
        <v>76</v>
      </c>
      <c r="J26" s="10" t="s">
        <v>77</v>
      </c>
      <c r="K26" s="3" t="s">
        <v>78</v>
      </c>
      <c r="L26" s="10" t="s">
        <v>78</v>
      </c>
      <c r="M26" s="1" t="str">
        <f>IF(C25-B25&lt;=0,"","有问题")</f>
        <v/>
      </c>
    </row>
    <row r="27" s="1" customFormat="true" ht="24" customHeight="true" spans="1:13">
      <c r="A27" s="6">
        <v>8.3</v>
      </c>
      <c r="B27" s="7">
        <v>3</v>
      </c>
      <c r="C27" s="8">
        <v>2</v>
      </c>
      <c r="D27" s="8">
        <v>2.5</v>
      </c>
      <c r="E27" s="8">
        <v>2</v>
      </c>
      <c r="F27" s="8">
        <v>2.5</v>
      </c>
      <c r="G27" s="8">
        <v>2</v>
      </c>
      <c r="H27" s="8">
        <v>2.5</v>
      </c>
      <c r="I27" s="8">
        <v>2</v>
      </c>
      <c r="J27" s="8">
        <v>2</v>
      </c>
      <c r="K27" s="8">
        <v>2.5</v>
      </c>
      <c r="L27" s="8">
        <v>2.5</v>
      </c>
      <c r="M27" s="1" t="str">
        <f t="shared" ref="M27:M30" si="1">IF(C29-B27&lt;=0,"","有问题")</f>
        <v/>
      </c>
    </row>
    <row r="28" s="1" customFormat="true" ht="24" customHeight="true" spans="1:13">
      <c r="A28" s="6">
        <v>9.1</v>
      </c>
      <c r="B28" s="7">
        <v>2</v>
      </c>
      <c r="C28" s="8">
        <v>1.5</v>
      </c>
      <c r="D28" s="8">
        <v>1.5</v>
      </c>
      <c r="E28" s="8">
        <v>1.5</v>
      </c>
      <c r="F28" s="8">
        <v>1.5</v>
      </c>
      <c r="G28" s="8">
        <v>1.5</v>
      </c>
      <c r="H28" s="8">
        <v>1.5</v>
      </c>
      <c r="I28" s="8">
        <v>1.5</v>
      </c>
      <c r="J28" s="8">
        <v>1.5</v>
      </c>
      <c r="K28" s="8">
        <v>2</v>
      </c>
      <c r="L28" s="8">
        <v>1.5</v>
      </c>
      <c r="M28" s="1" t="str">
        <f t="shared" si="1"/>
        <v/>
      </c>
    </row>
    <row r="29" s="1" customFormat="true" ht="24" customHeight="true" spans="1:13">
      <c r="A29" s="6">
        <v>9.2</v>
      </c>
      <c r="B29" s="7">
        <v>2</v>
      </c>
      <c r="C29" s="8">
        <v>1</v>
      </c>
      <c r="D29" s="8">
        <v>2</v>
      </c>
      <c r="E29" s="8">
        <v>2</v>
      </c>
      <c r="F29" s="8">
        <v>1</v>
      </c>
      <c r="G29" s="8">
        <v>1</v>
      </c>
      <c r="H29" s="8">
        <v>2</v>
      </c>
      <c r="I29" s="8">
        <v>2</v>
      </c>
      <c r="J29" s="8">
        <v>2</v>
      </c>
      <c r="K29" s="8">
        <v>2</v>
      </c>
      <c r="L29" s="8">
        <v>2</v>
      </c>
      <c r="M29" s="1" t="str">
        <f t="shared" si="1"/>
        <v/>
      </c>
    </row>
    <row r="30" s="1" customFormat="true" ht="24" customHeight="true" spans="1:13">
      <c r="A30" s="6">
        <v>10.1</v>
      </c>
      <c r="B30" s="7">
        <v>1</v>
      </c>
      <c r="C30" s="8">
        <v>1</v>
      </c>
      <c r="D30" s="8">
        <v>1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1</v>
      </c>
      <c r="L30" s="8">
        <v>1</v>
      </c>
      <c r="M30" s="1" t="str">
        <f t="shared" si="1"/>
        <v/>
      </c>
    </row>
    <row r="31" s="1" customFormat="true" ht="24" customHeight="true" spans="1:12">
      <c r="A31" s="6">
        <v>10.2</v>
      </c>
      <c r="B31" s="7">
        <v>1</v>
      </c>
      <c r="C31" s="8">
        <v>1</v>
      </c>
      <c r="D31" s="8">
        <v>1</v>
      </c>
      <c r="E31" s="8">
        <v>1</v>
      </c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8">
        <v>1</v>
      </c>
      <c r="L31" s="8">
        <v>1</v>
      </c>
    </row>
    <row r="32" s="1" customFormat="true" ht="24" customHeight="true" spans="1:12">
      <c r="A32" s="6">
        <v>10.3</v>
      </c>
      <c r="B32" s="7">
        <v>1</v>
      </c>
      <c r="C32" s="8">
        <v>1</v>
      </c>
      <c r="D32" s="8">
        <v>1</v>
      </c>
      <c r="E32" s="8">
        <v>1</v>
      </c>
      <c r="F32" s="8">
        <v>1</v>
      </c>
      <c r="G32" s="8">
        <v>1</v>
      </c>
      <c r="H32" s="8">
        <v>1</v>
      </c>
      <c r="I32" s="8">
        <v>1</v>
      </c>
      <c r="J32" s="8">
        <v>1</v>
      </c>
      <c r="K32" s="8">
        <v>0.8</v>
      </c>
      <c r="L32" s="8">
        <v>1</v>
      </c>
    </row>
    <row r="33" s="1" customFormat="true" ht="24" customHeight="true" spans="1:13">
      <c r="A33" s="6">
        <v>11.1</v>
      </c>
      <c r="B33" s="7">
        <v>2</v>
      </c>
      <c r="C33" s="8">
        <v>2</v>
      </c>
      <c r="D33" s="8">
        <v>2</v>
      </c>
      <c r="E33" s="8">
        <v>2</v>
      </c>
      <c r="F33" s="8">
        <v>2</v>
      </c>
      <c r="G33" s="8">
        <v>2</v>
      </c>
      <c r="H33" s="8">
        <v>2</v>
      </c>
      <c r="I33" s="8">
        <v>2</v>
      </c>
      <c r="J33" s="8">
        <v>2</v>
      </c>
      <c r="K33" s="8">
        <v>2</v>
      </c>
      <c r="L33" s="8">
        <v>2</v>
      </c>
      <c r="M33" s="1" t="str">
        <f t="shared" ref="M33:M45" si="2">IF(C33-B33&lt;=0,"","有问题")</f>
        <v/>
      </c>
    </row>
    <row r="34" s="1" customFormat="true" ht="24" customHeight="true" spans="1:13">
      <c r="A34" s="6">
        <v>11.2</v>
      </c>
      <c r="B34" s="7">
        <v>2</v>
      </c>
      <c r="C34" s="8">
        <v>2</v>
      </c>
      <c r="D34" s="8">
        <v>2</v>
      </c>
      <c r="E34" s="8">
        <v>2</v>
      </c>
      <c r="F34" s="8">
        <v>2</v>
      </c>
      <c r="G34" s="8">
        <v>2</v>
      </c>
      <c r="H34" s="8">
        <v>2</v>
      </c>
      <c r="I34" s="8">
        <v>2</v>
      </c>
      <c r="J34" s="8">
        <v>2</v>
      </c>
      <c r="K34" s="8">
        <v>0.5</v>
      </c>
      <c r="L34" s="8">
        <v>1.8</v>
      </c>
      <c r="M34" s="1" t="str">
        <f t="shared" si="2"/>
        <v/>
      </c>
    </row>
    <row r="35" s="1" customFormat="true" ht="24" customHeight="true" spans="1:13">
      <c r="A35" s="6">
        <v>12.1</v>
      </c>
      <c r="B35" s="7">
        <v>6</v>
      </c>
      <c r="C35" s="8">
        <v>4</v>
      </c>
      <c r="D35" s="8">
        <v>5</v>
      </c>
      <c r="E35" s="8">
        <v>4</v>
      </c>
      <c r="F35" s="8">
        <v>5</v>
      </c>
      <c r="G35" s="8">
        <v>5</v>
      </c>
      <c r="H35" s="8">
        <v>5</v>
      </c>
      <c r="I35" s="8">
        <v>5</v>
      </c>
      <c r="J35" s="8">
        <v>4</v>
      </c>
      <c r="K35" s="8">
        <v>4</v>
      </c>
      <c r="L35" s="8">
        <v>5</v>
      </c>
      <c r="M35" s="1" t="str">
        <f t="shared" si="2"/>
        <v/>
      </c>
    </row>
    <row r="36" s="1" customFormat="true" ht="24" customHeight="true" spans="1:13">
      <c r="A36" s="6">
        <v>12.2</v>
      </c>
      <c r="B36" s="7">
        <v>2</v>
      </c>
      <c r="C36" s="8">
        <v>2</v>
      </c>
      <c r="D36" s="8">
        <v>2</v>
      </c>
      <c r="E36" s="8">
        <v>1.5</v>
      </c>
      <c r="F36" s="8">
        <v>1</v>
      </c>
      <c r="G36" s="8">
        <v>1.5</v>
      </c>
      <c r="H36" s="8">
        <v>2</v>
      </c>
      <c r="I36" s="8">
        <v>1.5</v>
      </c>
      <c r="J36" s="8">
        <v>2</v>
      </c>
      <c r="K36" s="8">
        <v>1</v>
      </c>
      <c r="L36" s="8">
        <v>1.8</v>
      </c>
      <c r="M36" s="1" t="str">
        <f t="shared" si="2"/>
        <v/>
      </c>
    </row>
    <row r="37" s="1" customFormat="true" ht="24" customHeight="true" spans="1:13">
      <c r="A37" s="6">
        <v>13.1</v>
      </c>
      <c r="B37" s="7">
        <v>2</v>
      </c>
      <c r="C37" s="8">
        <v>2</v>
      </c>
      <c r="D37" s="8">
        <v>2</v>
      </c>
      <c r="E37" s="8">
        <v>2</v>
      </c>
      <c r="F37" s="8">
        <v>2</v>
      </c>
      <c r="G37" s="8">
        <v>2</v>
      </c>
      <c r="H37" s="8">
        <v>2</v>
      </c>
      <c r="I37" s="8">
        <v>2</v>
      </c>
      <c r="J37" s="8">
        <v>2</v>
      </c>
      <c r="K37" s="8">
        <v>2</v>
      </c>
      <c r="L37" s="8">
        <v>2</v>
      </c>
      <c r="M37" s="1" t="str">
        <f t="shared" si="2"/>
        <v/>
      </c>
    </row>
    <row r="38" s="1" customFormat="true" ht="24" customHeight="true" spans="1:13">
      <c r="A38" s="6">
        <v>13.2</v>
      </c>
      <c r="B38" s="7">
        <v>2</v>
      </c>
      <c r="C38" s="8">
        <v>2</v>
      </c>
      <c r="D38" s="8">
        <v>2</v>
      </c>
      <c r="E38" s="8">
        <v>2</v>
      </c>
      <c r="F38" s="8">
        <v>2</v>
      </c>
      <c r="G38" s="8">
        <v>2</v>
      </c>
      <c r="H38" s="8">
        <v>2</v>
      </c>
      <c r="I38" s="8">
        <v>2</v>
      </c>
      <c r="J38" s="8">
        <v>2</v>
      </c>
      <c r="K38" s="8">
        <v>2</v>
      </c>
      <c r="L38" s="8">
        <v>2</v>
      </c>
      <c r="M38" s="1" t="str">
        <f t="shared" si="2"/>
        <v/>
      </c>
    </row>
    <row r="39" s="1" customFormat="true" ht="24" customHeight="true" spans="1:13">
      <c r="A39" s="6">
        <v>14.1</v>
      </c>
      <c r="B39" s="7">
        <v>3</v>
      </c>
      <c r="C39" s="8">
        <v>3</v>
      </c>
      <c r="D39" s="8">
        <v>3</v>
      </c>
      <c r="E39" s="8">
        <v>3</v>
      </c>
      <c r="F39" s="8">
        <v>3</v>
      </c>
      <c r="G39" s="8">
        <v>3</v>
      </c>
      <c r="H39" s="8">
        <v>3</v>
      </c>
      <c r="I39" s="8">
        <v>3</v>
      </c>
      <c r="J39" s="8">
        <v>3</v>
      </c>
      <c r="K39" s="8">
        <v>3</v>
      </c>
      <c r="L39" s="8">
        <v>3</v>
      </c>
      <c r="M39" s="1" t="str">
        <f t="shared" si="2"/>
        <v/>
      </c>
    </row>
    <row r="40" s="1" customFormat="true" ht="24" customHeight="true" spans="1:13">
      <c r="A40" s="6">
        <v>15.1</v>
      </c>
      <c r="B40" s="7">
        <v>3</v>
      </c>
      <c r="C40" s="8">
        <v>3</v>
      </c>
      <c r="D40" s="8">
        <v>3</v>
      </c>
      <c r="E40" s="8">
        <v>3</v>
      </c>
      <c r="F40" s="8">
        <v>3</v>
      </c>
      <c r="G40" s="8">
        <v>3</v>
      </c>
      <c r="H40" s="8">
        <v>3</v>
      </c>
      <c r="I40" s="8">
        <v>3</v>
      </c>
      <c r="J40" s="8">
        <v>3</v>
      </c>
      <c r="K40" s="8">
        <v>3</v>
      </c>
      <c r="L40" s="8">
        <v>3</v>
      </c>
      <c r="M40" s="1" t="str">
        <f t="shared" si="2"/>
        <v/>
      </c>
    </row>
    <row r="41" s="1" customFormat="true" ht="24" customHeight="true" spans="1:13">
      <c r="A41" s="6">
        <v>15.2</v>
      </c>
      <c r="B41" s="7">
        <v>4</v>
      </c>
      <c r="C41" s="8">
        <v>4</v>
      </c>
      <c r="D41" s="8">
        <v>4</v>
      </c>
      <c r="E41" s="8">
        <v>4</v>
      </c>
      <c r="F41" s="8">
        <v>4</v>
      </c>
      <c r="G41" s="8">
        <v>4</v>
      </c>
      <c r="H41" s="8">
        <v>4</v>
      </c>
      <c r="I41" s="8">
        <v>4</v>
      </c>
      <c r="J41" s="8">
        <v>4</v>
      </c>
      <c r="K41" s="8">
        <v>4</v>
      </c>
      <c r="L41" s="8">
        <v>4</v>
      </c>
      <c r="M41" s="1" t="str">
        <f t="shared" si="2"/>
        <v/>
      </c>
    </row>
    <row r="42" s="1" customFormat="true" ht="24" customHeight="true" spans="1:13">
      <c r="A42" s="6">
        <v>15.3</v>
      </c>
      <c r="B42" s="7">
        <v>4</v>
      </c>
      <c r="C42" s="8">
        <v>4</v>
      </c>
      <c r="D42" s="8">
        <v>4</v>
      </c>
      <c r="E42" s="8">
        <v>4</v>
      </c>
      <c r="F42" s="8">
        <v>4</v>
      </c>
      <c r="G42" s="8">
        <v>4</v>
      </c>
      <c r="H42" s="8">
        <v>4</v>
      </c>
      <c r="I42" s="8">
        <v>4</v>
      </c>
      <c r="J42" s="8">
        <v>4</v>
      </c>
      <c r="K42" s="8">
        <v>4</v>
      </c>
      <c r="L42" s="8">
        <v>4</v>
      </c>
      <c r="M42" s="1" t="str">
        <f t="shared" si="2"/>
        <v/>
      </c>
    </row>
    <row r="43" s="1" customFormat="true" ht="24" customHeight="true" spans="1:13">
      <c r="A43" s="6">
        <v>16.1</v>
      </c>
      <c r="B43" s="7">
        <v>4</v>
      </c>
      <c r="C43" s="8">
        <v>4</v>
      </c>
      <c r="D43" s="8">
        <v>4</v>
      </c>
      <c r="E43" s="8">
        <v>4</v>
      </c>
      <c r="F43" s="8">
        <v>4</v>
      </c>
      <c r="G43" s="8">
        <v>4</v>
      </c>
      <c r="H43" s="8">
        <v>4</v>
      </c>
      <c r="I43" s="8">
        <v>4</v>
      </c>
      <c r="J43" s="8">
        <v>4</v>
      </c>
      <c r="K43" s="8">
        <v>4</v>
      </c>
      <c r="L43" s="8">
        <v>4</v>
      </c>
      <c r="M43" s="1" t="str">
        <f t="shared" si="2"/>
        <v/>
      </c>
    </row>
    <row r="44" s="1" customFormat="true" ht="24" customHeight="true" spans="1:13">
      <c r="A44" s="6">
        <v>17.1</v>
      </c>
      <c r="B44" s="7">
        <v>3</v>
      </c>
      <c r="C44" s="8">
        <v>2</v>
      </c>
      <c r="D44" s="8">
        <v>2</v>
      </c>
      <c r="E44" s="8">
        <v>2</v>
      </c>
      <c r="F44" s="8">
        <v>2</v>
      </c>
      <c r="G44" s="8">
        <v>2</v>
      </c>
      <c r="H44" s="8">
        <v>2</v>
      </c>
      <c r="I44" s="8">
        <v>2</v>
      </c>
      <c r="J44" s="8">
        <v>2</v>
      </c>
      <c r="K44" s="8">
        <v>1.5</v>
      </c>
      <c r="L44" s="8">
        <v>2</v>
      </c>
      <c r="M44" s="1" t="str">
        <f t="shared" si="2"/>
        <v/>
      </c>
    </row>
    <row r="45" s="1" customFormat="true" ht="24" customHeight="true" spans="1:13">
      <c r="A45" s="6">
        <v>17.2</v>
      </c>
      <c r="B45" s="7">
        <v>3</v>
      </c>
      <c r="C45" s="8">
        <v>3</v>
      </c>
      <c r="D45" s="8">
        <v>3</v>
      </c>
      <c r="E45" s="8">
        <v>3</v>
      </c>
      <c r="F45" s="8">
        <v>3</v>
      </c>
      <c r="G45" s="8">
        <v>3</v>
      </c>
      <c r="H45" s="8">
        <v>3</v>
      </c>
      <c r="I45" s="8">
        <v>3</v>
      </c>
      <c r="J45" s="8">
        <v>3</v>
      </c>
      <c r="K45" s="8">
        <v>1.5</v>
      </c>
      <c r="L45" s="8">
        <v>3</v>
      </c>
      <c r="M45" s="1" t="str">
        <f t="shared" si="2"/>
        <v/>
      </c>
    </row>
    <row r="46" s="1" customFormat="true" ht="24" customHeight="true" spans="1:12">
      <c r="A46" s="6" t="s">
        <v>79</v>
      </c>
      <c r="B46" s="12">
        <v>100</v>
      </c>
      <c r="C46" s="8">
        <f t="shared" ref="C46:L46" si="3">SUM(C3:C45)</f>
        <v>89</v>
      </c>
      <c r="D46" s="8">
        <f t="shared" si="3"/>
        <v>95</v>
      </c>
      <c r="E46" s="8">
        <f t="shared" si="3"/>
        <v>87</v>
      </c>
      <c r="F46" s="8">
        <f t="shared" si="3"/>
        <v>91</v>
      </c>
      <c r="G46" s="8">
        <f t="shared" si="3"/>
        <v>89</v>
      </c>
      <c r="H46" s="8">
        <f t="shared" si="3"/>
        <v>93.5</v>
      </c>
      <c r="I46" s="8">
        <f t="shared" si="3"/>
        <v>91.5</v>
      </c>
      <c r="J46" s="8">
        <f t="shared" si="3"/>
        <v>89.5</v>
      </c>
      <c r="K46" s="8">
        <f t="shared" si="3"/>
        <v>86.3</v>
      </c>
      <c r="L46" s="8">
        <f t="shared" si="3"/>
        <v>94.4</v>
      </c>
    </row>
    <row r="52" ht="16" customHeight="true" spans="9:10">
      <c r="I52" s="14" t="s">
        <v>80</v>
      </c>
      <c r="J52" s="15">
        <f>(SUM(C46:L46)-MAX(C46:L46)-MIN(C46:L46))/8</f>
        <v>90.6125</v>
      </c>
    </row>
    <row r="53" spans="9:10">
      <c r="I53" s="14"/>
      <c r="J53" s="15"/>
    </row>
    <row r="54" spans="9:10">
      <c r="I54" s="16" t="s">
        <v>81</v>
      </c>
      <c r="J54" s="17" t="str">
        <f>IF(J52&lt;80,"不通过",IF(AND(J52&lt;85,J52&gt;=80),"通过",IF(AND(J52&lt;95,J52&gt;=85),"良好","优秀")))</f>
        <v>良好</v>
      </c>
    </row>
    <row r="55" spans="9:10">
      <c r="I55" s="16"/>
      <c r="J55" s="17"/>
    </row>
  </sheetData>
  <mergeCells count="5">
    <mergeCell ref="A1:L1"/>
    <mergeCell ref="I52:I53"/>
    <mergeCell ref="I54:I55"/>
    <mergeCell ref="J52:J53"/>
    <mergeCell ref="J54:J55"/>
  </mergeCells>
  <printOptions horizontalCentered="true"/>
  <pageMargins left="0.314583333333333" right="0.314583333333333" top="0.354166666666667" bottom="0.236111111111111" header="0.275" footer="0.196527777777778"/>
  <pageSetup paperSize="9" scale="93" fitToHeight="0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  <pageSetUpPr fitToPage="true"/>
  </sheetPr>
  <dimension ref="A1:M55"/>
  <sheetViews>
    <sheetView tabSelected="1" view="pageBreakPreview" zoomScale="70" zoomScaleNormal="100" zoomScaleSheetLayoutView="70" workbookViewId="0">
      <pane xSplit="2" ySplit="2" topLeftCell="C19" activePane="bottomRight" state="frozen"/>
      <selection/>
      <selection pane="topRight"/>
      <selection pane="bottomLeft"/>
      <selection pane="bottomRight" activeCell="K40" sqref="K40"/>
    </sheetView>
  </sheetViews>
  <sheetFormatPr defaultColWidth="9" defaultRowHeight="13.5"/>
  <cols>
    <col min="2" max="2" width="10.6666666666667" customWidth="true"/>
    <col min="3" max="12" width="13.5583333333333" customWidth="true"/>
  </cols>
  <sheetData>
    <row r="1" ht="19.5" spans="1:12">
      <c r="A1" s="2" t="s">
        <v>108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37.95" customHeight="true" spans="1:12">
      <c r="A2" s="3" t="s">
        <v>59</v>
      </c>
      <c r="B2" s="4" t="s">
        <v>60</v>
      </c>
      <c r="C2" s="5" t="s">
        <v>61</v>
      </c>
      <c r="D2" s="5" t="s">
        <v>62</v>
      </c>
      <c r="E2" s="5" t="s">
        <v>63</v>
      </c>
      <c r="F2" s="5" t="s">
        <v>64</v>
      </c>
      <c r="G2" s="5" t="s">
        <v>65</v>
      </c>
      <c r="H2" s="13" t="s">
        <v>66</v>
      </c>
      <c r="I2" s="5" t="s">
        <v>67</v>
      </c>
      <c r="J2" s="13" t="s">
        <v>68</v>
      </c>
      <c r="K2" s="5" t="s">
        <v>69</v>
      </c>
      <c r="L2" s="13" t="s">
        <v>69</v>
      </c>
    </row>
    <row r="3" s="1" customFormat="true" ht="24" customHeight="true" spans="1:13">
      <c r="A3" s="6">
        <v>1.1</v>
      </c>
      <c r="B3" s="7">
        <v>3</v>
      </c>
      <c r="C3" s="8">
        <v>3</v>
      </c>
      <c r="D3" s="8">
        <v>3</v>
      </c>
      <c r="E3" s="8">
        <v>3</v>
      </c>
      <c r="F3" s="8">
        <v>3</v>
      </c>
      <c r="G3" s="8">
        <v>3</v>
      </c>
      <c r="H3" s="8">
        <v>3</v>
      </c>
      <c r="I3" s="8">
        <v>3</v>
      </c>
      <c r="J3" s="8">
        <v>3</v>
      </c>
      <c r="K3" s="8">
        <v>1.5</v>
      </c>
      <c r="L3" s="8">
        <v>3</v>
      </c>
      <c r="M3" s="1" t="str">
        <f t="shared" ref="M3:M24" si="0">IF(C3-B3&lt;=0,"","有问题")</f>
        <v/>
      </c>
    </row>
    <row r="4" s="1" customFormat="true" ht="24" customHeight="true" spans="1:13">
      <c r="A4" s="6">
        <v>1.2</v>
      </c>
      <c r="B4" s="7">
        <v>3</v>
      </c>
      <c r="C4" s="8">
        <v>3</v>
      </c>
      <c r="D4" s="8">
        <v>3</v>
      </c>
      <c r="E4" s="8">
        <v>3</v>
      </c>
      <c r="F4" s="8">
        <v>3</v>
      </c>
      <c r="G4" s="8">
        <v>3</v>
      </c>
      <c r="H4" s="8">
        <v>3</v>
      </c>
      <c r="I4" s="8">
        <v>3</v>
      </c>
      <c r="J4" s="8">
        <v>3</v>
      </c>
      <c r="K4" s="8">
        <v>3</v>
      </c>
      <c r="L4" s="8">
        <v>3</v>
      </c>
      <c r="M4" s="1" t="str">
        <f t="shared" si="0"/>
        <v/>
      </c>
    </row>
    <row r="5" s="1" customFormat="true" ht="24" customHeight="true" spans="1:13">
      <c r="A5" s="6">
        <v>1.3</v>
      </c>
      <c r="B5" s="7">
        <v>3</v>
      </c>
      <c r="C5" s="8">
        <v>3</v>
      </c>
      <c r="D5" s="8">
        <v>3</v>
      </c>
      <c r="E5" s="8">
        <v>3</v>
      </c>
      <c r="F5" s="8">
        <v>3</v>
      </c>
      <c r="G5" s="8">
        <v>3</v>
      </c>
      <c r="H5" s="8">
        <v>3</v>
      </c>
      <c r="I5" s="8">
        <v>3</v>
      </c>
      <c r="J5" s="8">
        <v>3</v>
      </c>
      <c r="K5" s="8">
        <v>3</v>
      </c>
      <c r="L5" s="8">
        <v>3</v>
      </c>
      <c r="M5" s="1" t="str">
        <f t="shared" si="0"/>
        <v/>
      </c>
    </row>
    <row r="6" s="1" customFormat="true" ht="24" customHeight="true" spans="1:13">
      <c r="A6" s="6">
        <v>2.1</v>
      </c>
      <c r="B6" s="7">
        <v>3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8">
        <v>3</v>
      </c>
      <c r="M6" s="1" t="str">
        <f t="shared" si="0"/>
        <v/>
      </c>
    </row>
    <row r="7" s="1" customFormat="true" ht="24" customHeight="true" spans="1:13">
      <c r="A7" s="6">
        <v>2.2</v>
      </c>
      <c r="B7" s="7">
        <v>3</v>
      </c>
      <c r="C7" s="8">
        <v>3</v>
      </c>
      <c r="D7" s="8">
        <v>3</v>
      </c>
      <c r="E7" s="8">
        <v>3</v>
      </c>
      <c r="F7" s="8">
        <v>3</v>
      </c>
      <c r="G7" s="8">
        <v>3</v>
      </c>
      <c r="H7" s="8">
        <v>3</v>
      </c>
      <c r="I7" s="8">
        <v>3</v>
      </c>
      <c r="J7" s="8">
        <v>3</v>
      </c>
      <c r="K7" s="8">
        <v>3</v>
      </c>
      <c r="L7" s="8">
        <v>3</v>
      </c>
      <c r="M7" s="1" t="str">
        <f t="shared" si="0"/>
        <v/>
      </c>
    </row>
    <row r="8" s="1" customFormat="true" ht="24" customHeight="true" spans="1:13">
      <c r="A8" s="6">
        <v>3.1</v>
      </c>
      <c r="B8" s="7">
        <v>3</v>
      </c>
      <c r="C8" s="8">
        <v>3</v>
      </c>
      <c r="D8" s="8">
        <v>3</v>
      </c>
      <c r="E8" s="8">
        <v>3</v>
      </c>
      <c r="F8" s="8">
        <v>3</v>
      </c>
      <c r="G8" s="8">
        <v>3</v>
      </c>
      <c r="H8" s="8">
        <v>3</v>
      </c>
      <c r="I8" s="8">
        <v>3</v>
      </c>
      <c r="J8" s="8">
        <v>3</v>
      </c>
      <c r="K8" s="8">
        <v>3</v>
      </c>
      <c r="L8" s="8">
        <v>3</v>
      </c>
      <c r="M8" s="1" t="str">
        <f t="shared" si="0"/>
        <v/>
      </c>
    </row>
    <row r="9" s="1" customFormat="true" ht="24" customHeight="true" spans="1:13">
      <c r="A9" s="6">
        <v>3.2</v>
      </c>
      <c r="B9" s="7">
        <v>3</v>
      </c>
      <c r="C9" s="8">
        <v>3</v>
      </c>
      <c r="D9" s="8">
        <v>3</v>
      </c>
      <c r="E9" s="8">
        <v>3</v>
      </c>
      <c r="F9" s="8">
        <v>3</v>
      </c>
      <c r="G9" s="8">
        <v>3</v>
      </c>
      <c r="H9" s="8">
        <v>3</v>
      </c>
      <c r="I9" s="8">
        <v>3</v>
      </c>
      <c r="J9" s="8">
        <v>3</v>
      </c>
      <c r="K9" s="8">
        <v>3</v>
      </c>
      <c r="L9" s="8">
        <v>3</v>
      </c>
      <c r="M9" s="1" t="str">
        <f t="shared" si="0"/>
        <v/>
      </c>
    </row>
    <row r="10" s="1" customFormat="true" ht="24" customHeight="true" spans="1:13">
      <c r="A10" s="6">
        <v>4.1</v>
      </c>
      <c r="B10" s="7">
        <v>3</v>
      </c>
      <c r="C10" s="8">
        <v>2</v>
      </c>
      <c r="D10" s="8">
        <v>2.5</v>
      </c>
      <c r="E10" s="8">
        <v>2</v>
      </c>
      <c r="F10" s="8">
        <v>2</v>
      </c>
      <c r="G10" s="8">
        <v>2</v>
      </c>
      <c r="H10" s="8">
        <v>2.5</v>
      </c>
      <c r="I10" s="8">
        <v>2.5</v>
      </c>
      <c r="J10" s="8">
        <v>2</v>
      </c>
      <c r="K10" s="8">
        <v>2</v>
      </c>
      <c r="L10" s="8">
        <v>2.5</v>
      </c>
      <c r="M10" s="1" t="str">
        <f t="shared" si="0"/>
        <v/>
      </c>
    </row>
    <row r="11" s="1" customFormat="true" ht="24" customHeight="true" spans="1:13">
      <c r="A11" s="6">
        <v>4.2</v>
      </c>
      <c r="B11" s="7">
        <v>2</v>
      </c>
      <c r="C11" s="8">
        <v>2</v>
      </c>
      <c r="D11" s="8">
        <v>2</v>
      </c>
      <c r="E11" s="8">
        <v>2</v>
      </c>
      <c r="F11" s="8">
        <v>2</v>
      </c>
      <c r="G11" s="8">
        <v>2</v>
      </c>
      <c r="H11" s="8">
        <v>1.5</v>
      </c>
      <c r="I11" s="8">
        <v>2</v>
      </c>
      <c r="J11" s="8">
        <v>2</v>
      </c>
      <c r="K11" s="8">
        <v>2</v>
      </c>
      <c r="L11" s="8">
        <v>1.9</v>
      </c>
      <c r="M11" s="1" t="str">
        <f t="shared" si="0"/>
        <v/>
      </c>
    </row>
    <row r="12" s="1" customFormat="true" ht="24" customHeight="true" spans="1:13">
      <c r="A12" s="6">
        <v>4.3</v>
      </c>
      <c r="B12" s="7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0</v>
      </c>
      <c r="L12" s="8">
        <v>1</v>
      </c>
      <c r="M12" s="1" t="str">
        <f t="shared" si="0"/>
        <v/>
      </c>
    </row>
    <row r="13" s="1" customFormat="true" ht="24" customHeight="true" spans="1:13">
      <c r="A13" s="6">
        <v>5.1</v>
      </c>
      <c r="B13" s="7">
        <v>3</v>
      </c>
      <c r="C13" s="8">
        <v>3</v>
      </c>
      <c r="D13" s="8">
        <v>3</v>
      </c>
      <c r="E13" s="8">
        <v>3</v>
      </c>
      <c r="F13" s="8">
        <v>3</v>
      </c>
      <c r="G13" s="8">
        <v>2</v>
      </c>
      <c r="H13" s="8">
        <v>2</v>
      </c>
      <c r="I13" s="8">
        <v>3</v>
      </c>
      <c r="J13" s="8">
        <v>3</v>
      </c>
      <c r="K13" s="8">
        <v>3</v>
      </c>
      <c r="L13" s="8">
        <v>2.8</v>
      </c>
      <c r="M13" s="1" t="str">
        <f t="shared" si="0"/>
        <v/>
      </c>
    </row>
    <row r="14" s="1" customFormat="true" ht="24" customHeight="true" spans="1:13">
      <c r="A14" s="6">
        <v>5.2</v>
      </c>
      <c r="B14" s="7">
        <v>2</v>
      </c>
      <c r="C14" s="8">
        <v>2</v>
      </c>
      <c r="D14" s="8">
        <v>2</v>
      </c>
      <c r="E14" s="8">
        <v>1.5</v>
      </c>
      <c r="F14" s="8">
        <v>2</v>
      </c>
      <c r="G14" s="8">
        <v>2</v>
      </c>
      <c r="H14" s="8">
        <v>1.5</v>
      </c>
      <c r="I14" s="8">
        <v>2</v>
      </c>
      <c r="J14" s="8">
        <v>2</v>
      </c>
      <c r="K14" s="8">
        <v>1.5</v>
      </c>
      <c r="L14" s="8">
        <v>1.8</v>
      </c>
      <c r="M14" s="1" t="str">
        <f t="shared" si="0"/>
        <v/>
      </c>
    </row>
    <row r="15" s="1" customFormat="true" ht="24" customHeight="true" spans="1:13">
      <c r="A15" s="6">
        <v>5.3</v>
      </c>
      <c r="B15" s="7">
        <v>2</v>
      </c>
      <c r="C15" s="8">
        <v>1</v>
      </c>
      <c r="D15" s="8">
        <v>2</v>
      </c>
      <c r="E15" s="8">
        <v>1</v>
      </c>
      <c r="F15" s="8">
        <v>1</v>
      </c>
      <c r="G15" s="8">
        <v>1.5</v>
      </c>
      <c r="H15" s="8">
        <v>1.5</v>
      </c>
      <c r="I15" s="8">
        <v>1.5</v>
      </c>
      <c r="J15" s="8">
        <v>1.5</v>
      </c>
      <c r="K15" s="8">
        <v>1</v>
      </c>
      <c r="L15" s="8">
        <v>1.8</v>
      </c>
      <c r="M15" s="1" t="str">
        <f t="shared" si="0"/>
        <v/>
      </c>
    </row>
    <row r="16" s="1" customFormat="true" ht="24" customHeight="true" spans="1:13">
      <c r="A16" s="6">
        <v>5.4</v>
      </c>
      <c r="B16" s="7">
        <v>2</v>
      </c>
      <c r="C16" s="8">
        <v>2</v>
      </c>
      <c r="D16" s="8">
        <v>2</v>
      </c>
      <c r="E16" s="8">
        <v>2</v>
      </c>
      <c r="F16" s="8">
        <v>2</v>
      </c>
      <c r="G16" s="8">
        <v>2</v>
      </c>
      <c r="H16" s="8">
        <v>2</v>
      </c>
      <c r="I16" s="8">
        <v>2</v>
      </c>
      <c r="J16" s="8">
        <v>2</v>
      </c>
      <c r="K16" s="8">
        <v>2</v>
      </c>
      <c r="L16" s="8">
        <v>2</v>
      </c>
      <c r="M16" s="1" t="str">
        <f t="shared" si="0"/>
        <v/>
      </c>
    </row>
    <row r="17" s="1" customFormat="true" ht="24" customHeight="true" spans="1:13">
      <c r="A17" s="6">
        <v>6.1</v>
      </c>
      <c r="B17" s="7">
        <v>1</v>
      </c>
      <c r="C17" s="8">
        <v>1</v>
      </c>
      <c r="D17" s="8">
        <v>1</v>
      </c>
      <c r="E17" s="8">
        <v>1</v>
      </c>
      <c r="F17" s="8">
        <v>1</v>
      </c>
      <c r="G17" s="8">
        <v>1</v>
      </c>
      <c r="H17" s="8">
        <v>1</v>
      </c>
      <c r="I17" s="8">
        <v>1</v>
      </c>
      <c r="J17" s="8">
        <v>1</v>
      </c>
      <c r="K17" s="8">
        <v>1</v>
      </c>
      <c r="L17" s="8">
        <v>1</v>
      </c>
      <c r="M17" s="1" t="str">
        <f t="shared" si="0"/>
        <v/>
      </c>
    </row>
    <row r="18" s="1" customFormat="true" ht="24" customHeight="true" spans="1:13">
      <c r="A18" s="6">
        <v>6.2</v>
      </c>
      <c r="B18" s="7">
        <v>1</v>
      </c>
      <c r="C18" s="8">
        <v>1</v>
      </c>
      <c r="D18" s="8">
        <v>1</v>
      </c>
      <c r="E18" s="8">
        <v>1</v>
      </c>
      <c r="F18" s="8">
        <v>1</v>
      </c>
      <c r="G18" s="8">
        <v>1</v>
      </c>
      <c r="H18" s="8">
        <v>1</v>
      </c>
      <c r="I18" s="8">
        <v>1</v>
      </c>
      <c r="J18" s="8">
        <v>1</v>
      </c>
      <c r="K18" s="8">
        <v>1</v>
      </c>
      <c r="L18" s="8">
        <v>1</v>
      </c>
      <c r="M18" s="1" t="str">
        <f t="shared" si="0"/>
        <v/>
      </c>
    </row>
    <row r="19" s="1" customFormat="true" ht="24" customHeight="true" spans="1:13">
      <c r="A19" s="6">
        <v>6.3</v>
      </c>
      <c r="B19" s="7">
        <v>1</v>
      </c>
      <c r="C19" s="8">
        <v>0.5</v>
      </c>
      <c r="D19" s="8">
        <v>0.5</v>
      </c>
      <c r="E19" s="8">
        <v>0.5</v>
      </c>
      <c r="F19" s="8">
        <v>0.5</v>
      </c>
      <c r="G19" s="8">
        <v>0.5</v>
      </c>
      <c r="H19" s="8">
        <v>0.5</v>
      </c>
      <c r="I19" s="8">
        <v>0.5</v>
      </c>
      <c r="J19" s="8">
        <v>0.5</v>
      </c>
      <c r="K19" s="8">
        <v>0.5</v>
      </c>
      <c r="L19" s="8">
        <v>0.7</v>
      </c>
      <c r="M19" s="1" t="str">
        <f t="shared" si="0"/>
        <v/>
      </c>
    </row>
    <row r="20" s="1" customFormat="true" ht="24" customHeight="true" spans="1:13">
      <c r="A20" s="6">
        <v>7.1</v>
      </c>
      <c r="B20" s="7">
        <v>2</v>
      </c>
      <c r="C20" s="8">
        <v>2</v>
      </c>
      <c r="D20" s="8">
        <v>2</v>
      </c>
      <c r="E20" s="8">
        <v>2</v>
      </c>
      <c r="F20" s="8">
        <v>2</v>
      </c>
      <c r="G20" s="8">
        <v>2</v>
      </c>
      <c r="H20" s="8">
        <v>2</v>
      </c>
      <c r="I20" s="8">
        <v>1.5</v>
      </c>
      <c r="J20" s="8">
        <v>1</v>
      </c>
      <c r="K20" s="8">
        <v>2</v>
      </c>
      <c r="L20" s="8">
        <v>2</v>
      </c>
      <c r="M20" s="1" t="str">
        <f t="shared" si="0"/>
        <v/>
      </c>
    </row>
    <row r="21" s="1" customFormat="true" ht="24" customHeight="true" spans="1:13">
      <c r="A21" s="6">
        <v>7.2</v>
      </c>
      <c r="B21" s="7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1</v>
      </c>
      <c r="M21" s="1" t="str">
        <f t="shared" si="0"/>
        <v/>
      </c>
    </row>
    <row r="22" s="1" customFormat="true" ht="24" customHeight="true" spans="1:13">
      <c r="A22" s="6">
        <v>7.3</v>
      </c>
      <c r="B22" s="7">
        <v>2</v>
      </c>
      <c r="C22" s="8">
        <v>2</v>
      </c>
      <c r="D22" s="8">
        <v>2</v>
      </c>
      <c r="E22" s="8">
        <v>2</v>
      </c>
      <c r="F22" s="8">
        <v>2</v>
      </c>
      <c r="G22" s="8">
        <v>2</v>
      </c>
      <c r="H22" s="8">
        <v>2</v>
      </c>
      <c r="I22" s="8">
        <v>2</v>
      </c>
      <c r="J22" s="8">
        <v>2</v>
      </c>
      <c r="K22" s="8">
        <v>2</v>
      </c>
      <c r="L22" s="8">
        <v>2</v>
      </c>
      <c r="M22" s="1" t="str">
        <f t="shared" si="0"/>
        <v/>
      </c>
    </row>
    <row r="23" s="1" customFormat="true" ht="24" customHeight="true" spans="1:13">
      <c r="A23" s="6">
        <v>7.4</v>
      </c>
      <c r="B23" s="7">
        <v>2</v>
      </c>
      <c r="C23" s="8">
        <v>2</v>
      </c>
      <c r="D23" s="8">
        <v>2</v>
      </c>
      <c r="E23" s="8">
        <v>2</v>
      </c>
      <c r="F23" s="8">
        <v>2</v>
      </c>
      <c r="G23" s="8">
        <v>2</v>
      </c>
      <c r="H23" s="8">
        <v>2</v>
      </c>
      <c r="I23" s="8">
        <v>2</v>
      </c>
      <c r="J23" s="8">
        <v>2</v>
      </c>
      <c r="K23" s="8">
        <v>2</v>
      </c>
      <c r="L23" s="8">
        <v>2</v>
      </c>
      <c r="M23" s="1" t="str">
        <f t="shared" si="0"/>
        <v/>
      </c>
    </row>
    <row r="24" s="1" customFormat="true" ht="24" customHeight="true" spans="1:13">
      <c r="A24" s="6">
        <v>8.1</v>
      </c>
      <c r="B24" s="7">
        <v>2</v>
      </c>
      <c r="C24" s="8">
        <v>2</v>
      </c>
      <c r="D24" s="8">
        <v>2</v>
      </c>
      <c r="E24" s="8">
        <v>2</v>
      </c>
      <c r="F24" s="8">
        <v>2</v>
      </c>
      <c r="G24" s="8">
        <v>2</v>
      </c>
      <c r="H24" s="8">
        <v>2</v>
      </c>
      <c r="I24" s="8">
        <v>2</v>
      </c>
      <c r="J24" s="8">
        <v>2</v>
      </c>
      <c r="K24" s="8">
        <v>2</v>
      </c>
      <c r="L24" s="8">
        <v>2</v>
      </c>
      <c r="M24" s="1" t="str">
        <f t="shared" si="0"/>
        <v/>
      </c>
    </row>
    <row r="25" s="1" customFormat="true" ht="24" customHeight="true" spans="1:12">
      <c r="A25" s="6">
        <v>8.2</v>
      </c>
      <c r="B25" s="7">
        <v>2</v>
      </c>
      <c r="C25" s="8">
        <v>1</v>
      </c>
      <c r="D25" s="8">
        <v>1</v>
      </c>
      <c r="E25" s="8">
        <v>1</v>
      </c>
      <c r="F25" s="8">
        <v>1</v>
      </c>
      <c r="G25" s="8">
        <v>1</v>
      </c>
      <c r="H25" s="8">
        <v>1</v>
      </c>
      <c r="I25" s="8">
        <v>1</v>
      </c>
      <c r="J25" s="8">
        <v>1</v>
      </c>
      <c r="K25" s="8">
        <v>2</v>
      </c>
      <c r="L25" s="8">
        <v>1.5</v>
      </c>
    </row>
    <row r="26" s="1" customFormat="true" ht="24" customHeight="true" spans="1:13">
      <c r="A26" s="3" t="s">
        <v>59</v>
      </c>
      <c r="B26" s="9" t="s">
        <v>60</v>
      </c>
      <c r="C26" s="10" t="s">
        <v>70</v>
      </c>
      <c r="D26" s="11" t="s">
        <v>71</v>
      </c>
      <c r="E26" s="11" t="s">
        <v>72</v>
      </c>
      <c r="F26" s="3" t="s">
        <v>73</v>
      </c>
      <c r="G26" s="3" t="s">
        <v>74</v>
      </c>
      <c r="H26" s="10" t="s">
        <v>75</v>
      </c>
      <c r="I26" s="3" t="s">
        <v>76</v>
      </c>
      <c r="J26" s="10" t="s">
        <v>77</v>
      </c>
      <c r="K26" s="3" t="s">
        <v>78</v>
      </c>
      <c r="L26" s="10" t="s">
        <v>78</v>
      </c>
      <c r="M26" s="1" t="str">
        <f>IF(C25-B25&lt;=0,"","有问题")</f>
        <v/>
      </c>
    </row>
    <row r="27" s="1" customFormat="true" ht="24" customHeight="true" spans="1:13">
      <c r="A27" s="6">
        <v>8.3</v>
      </c>
      <c r="B27" s="7">
        <v>3</v>
      </c>
      <c r="C27" s="8">
        <v>2</v>
      </c>
      <c r="D27" s="8">
        <v>2</v>
      </c>
      <c r="E27" s="8">
        <v>2</v>
      </c>
      <c r="F27" s="8">
        <v>2</v>
      </c>
      <c r="G27" s="8">
        <v>2</v>
      </c>
      <c r="H27" s="8">
        <v>2</v>
      </c>
      <c r="I27" s="8">
        <v>2</v>
      </c>
      <c r="J27" s="8">
        <v>2</v>
      </c>
      <c r="K27" s="8">
        <v>2</v>
      </c>
      <c r="L27" s="8">
        <v>3</v>
      </c>
      <c r="M27" s="1" t="str">
        <f t="shared" ref="M27:M30" si="1">IF(C29-B27&lt;=0,"","有问题")</f>
        <v/>
      </c>
    </row>
    <row r="28" s="1" customFormat="true" ht="24" customHeight="true" spans="1:13">
      <c r="A28" s="6">
        <v>9.1</v>
      </c>
      <c r="B28" s="7">
        <v>2</v>
      </c>
      <c r="C28" s="8">
        <v>2</v>
      </c>
      <c r="D28" s="8">
        <v>2</v>
      </c>
      <c r="E28" s="8">
        <v>2</v>
      </c>
      <c r="F28" s="8">
        <v>2</v>
      </c>
      <c r="G28" s="8">
        <v>2</v>
      </c>
      <c r="H28" s="8">
        <v>2</v>
      </c>
      <c r="I28" s="8">
        <v>2</v>
      </c>
      <c r="J28" s="8">
        <v>2</v>
      </c>
      <c r="K28" s="8">
        <v>2</v>
      </c>
      <c r="L28" s="8">
        <v>2</v>
      </c>
      <c r="M28" s="1" t="str">
        <f t="shared" si="1"/>
        <v/>
      </c>
    </row>
    <row r="29" s="1" customFormat="true" ht="24" customHeight="true" spans="1:13">
      <c r="A29" s="6">
        <v>9.2</v>
      </c>
      <c r="B29" s="7">
        <v>2</v>
      </c>
      <c r="C29" s="8">
        <v>2</v>
      </c>
      <c r="D29" s="8">
        <v>2</v>
      </c>
      <c r="E29" s="8">
        <v>2</v>
      </c>
      <c r="F29" s="8">
        <v>2</v>
      </c>
      <c r="G29" s="8">
        <v>2</v>
      </c>
      <c r="H29" s="8">
        <v>1.5</v>
      </c>
      <c r="I29" s="8">
        <v>2</v>
      </c>
      <c r="J29" s="8">
        <v>1.5</v>
      </c>
      <c r="K29" s="8">
        <v>2</v>
      </c>
      <c r="L29" s="8">
        <v>1.8</v>
      </c>
      <c r="M29" s="1" t="str">
        <f t="shared" si="1"/>
        <v/>
      </c>
    </row>
    <row r="30" s="1" customFormat="true" ht="24" customHeight="true" spans="1:13">
      <c r="A30" s="6">
        <v>10.1</v>
      </c>
      <c r="B30" s="7">
        <v>1</v>
      </c>
      <c r="C30" s="8">
        <v>1</v>
      </c>
      <c r="D30" s="8">
        <v>1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1</v>
      </c>
      <c r="L30" s="8">
        <v>1</v>
      </c>
      <c r="M30" s="1" t="str">
        <f t="shared" si="1"/>
        <v/>
      </c>
    </row>
    <row r="31" s="1" customFormat="true" ht="24" customHeight="true" spans="1:12">
      <c r="A31" s="6">
        <v>10.2</v>
      </c>
      <c r="B31" s="7">
        <v>1</v>
      </c>
      <c r="C31" s="8">
        <v>1</v>
      </c>
      <c r="D31" s="8">
        <v>1</v>
      </c>
      <c r="E31" s="8">
        <v>1</v>
      </c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8">
        <v>1</v>
      </c>
      <c r="L31" s="8">
        <v>1</v>
      </c>
    </row>
    <row r="32" s="1" customFormat="true" ht="24" customHeight="true" spans="1:12">
      <c r="A32" s="6">
        <v>10.3</v>
      </c>
      <c r="B32" s="7">
        <v>1</v>
      </c>
      <c r="C32" s="8">
        <v>1</v>
      </c>
      <c r="D32" s="8">
        <v>1</v>
      </c>
      <c r="E32" s="8">
        <v>1</v>
      </c>
      <c r="F32" s="8">
        <v>1</v>
      </c>
      <c r="G32" s="8">
        <v>1</v>
      </c>
      <c r="H32" s="8">
        <v>1</v>
      </c>
      <c r="I32" s="8">
        <v>1</v>
      </c>
      <c r="J32" s="8">
        <v>1</v>
      </c>
      <c r="K32" s="8">
        <v>0.8</v>
      </c>
      <c r="L32" s="8">
        <v>1</v>
      </c>
    </row>
    <row r="33" s="1" customFormat="true" ht="24" customHeight="true" spans="1:13">
      <c r="A33" s="6">
        <v>11.1</v>
      </c>
      <c r="B33" s="7">
        <v>2</v>
      </c>
      <c r="C33" s="8">
        <v>2</v>
      </c>
      <c r="D33" s="8">
        <v>2</v>
      </c>
      <c r="E33" s="8">
        <v>2</v>
      </c>
      <c r="F33" s="8">
        <v>2</v>
      </c>
      <c r="G33" s="8">
        <v>2</v>
      </c>
      <c r="H33" s="8">
        <v>2</v>
      </c>
      <c r="I33" s="8">
        <v>2</v>
      </c>
      <c r="J33" s="8">
        <v>2</v>
      </c>
      <c r="K33" s="8">
        <v>2</v>
      </c>
      <c r="L33" s="8">
        <v>2</v>
      </c>
      <c r="M33" s="1" t="str">
        <f t="shared" ref="M33:M45" si="2">IF(C33-B33&lt;=0,"","有问题")</f>
        <v/>
      </c>
    </row>
    <row r="34" s="1" customFormat="true" ht="24" customHeight="true" spans="1:13">
      <c r="A34" s="6">
        <v>11.2</v>
      </c>
      <c r="B34" s="7">
        <v>2</v>
      </c>
      <c r="C34" s="8">
        <v>2</v>
      </c>
      <c r="D34" s="8">
        <v>2</v>
      </c>
      <c r="E34" s="8">
        <v>2</v>
      </c>
      <c r="F34" s="8">
        <v>2</v>
      </c>
      <c r="G34" s="8">
        <v>2</v>
      </c>
      <c r="H34" s="8">
        <v>2</v>
      </c>
      <c r="I34" s="8">
        <v>2</v>
      </c>
      <c r="J34" s="8">
        <v>2</v>
      </c>
      <c r="K34" s="8">
        <v>0.5</v>
      </c>
      <c r="L34" s="8">
        <v>2</v>
      </c>
      <c r="M34" s="1" t="str">
        <f t="shared" si="2"/>
        <v/>
      </c>
    </row>
    <row r="35" s="1" customFormat="true" ht="24" customHeight="true" spans="1:13">
      <c r="A35" s="6">
        <v>12.1</v>
      </c>
      <c r="B35" s="7">
        <v>6</v>
      </c>
      <c r="C35" s="8">
        <v>2</v>
      </c>
      <c r="D35" s="8">
        <v>6</v>
      </c>
      <c r="E35" s="8">
        <v>3</v>
      </c>
      <c r="F35" s="8">
        <v>3</v>
      </c>
      <c r="G35" s="8">
        <v>3</v>
      </c>
      <c r="H35" s="8">
        <v>6</v>
      </c>
      <c r="I35" s="8">
        <v>3</v>
      </c>
      <c r="J35" s="8">
        <v>4</v>
      </c>
      <c r="K35" s="8">
        <v>3</v>
      </c>
      <c r="L35" s="8">
        <v>6</v>
      </c>
      <c r="M35" s="1" t="str">
        <f t="shared" si="2"/>
        <v/>
      </c>
    </row>
    <row r="36" s="1" customFormat="true" ht="24" customHeight="true" spans="1:13">
      <c r="A36" s="6">
        <v>12.2</v>
      </c>
      <c r="B36" s="7">
        <v>2</v>
      </c>
      <c r="C36" s="8">
        <v>2</v>
      </c>
      <c r="D36" s="8">
        <v>2</v>
      </c>
      <c r="E36" s="8">
        <v>1.5</v>
      </c>
      <c r="F36" s="8">
        <v>1</v>
      </c>
      <c r="G36" s="8">
        <v>2</v>
      </c>
      <c r="H36" s="8">
        <v>2</v>
      </c>
      <c r="I36" s="8">
        <v>2</v>
      </c>
      <c r="J36" s="8">
        <v>2</v>
      </c>
      <c r="K36" s="8">
        <v>1.5</v>
      </c>
      <c r="L36" s="8">
        <v>2</v>
      </c>
      <c r="M36" s="1" t="str">
        <f t="shared" si="2"/>
        <v/>
      </c>
    </row>
    <row r="37" s="1" customFormat="true" ht="24" customHeight="true" spans="1:13">
      <c r="A37" s="6">
        <v>13.1</v>
      </c>
      <c r="B37" s="7">
        <v>2</v>
      </c>
      <c r="C37" s="8">
        <v>2</v>
      </c>
      <c r="D37" s="8">
        <v>2</v>
      </c>
      <c r="E37" s="8">
        <v>2</v>
      </c>
      <c r="F37" s="8">
        <v>2</v>
      </c>
      <c r="G37" s="8">
        <v>2</v>
      </c>
      <c r="H37" s="8">
        <v>2</v>
      </c>
      <c r="I37" s="8">
        <v>2</v>
      </c>
      <c r="J37" s="8">
        <v>2</v>
      </c>
      <c r="K37" s="8">
        <v>0</v>
      </c>
      <c r="L37" s="8">
        <v>2</v>
      </c>
      <c r="M37" s="1" t="str">
        <f t="shared" si="2"/>
        <v/>
      </c>
    </row>
    <row r="38" s="1" customFormat="true" ht="24" customHeight="true" spans="1:13">
      <c r="A38" s="6">
        <v>13.2</v>
      </c>
      <c r="B38" s="7">
        <v>2</v>
      </c>
      <c r="C38" s="8">
        <v>2</v>
      </c>
      <c r="D38" s="8">
        <v>2</v>
      </c>
      <c r="E38" s="8">
        <v>2</v>
      </c>
      <c r="F38" s="8">
        <v>2</v>
      </c>
      <c r="G38" s="8">
        <v>2</v>
      </c>
      <c r="H38" s="8">
        <v>2</v>
      </c>
      <c r="I38" s="8">
        <v>2</v>
      </c>
      <c r="J38" s="8">
        <v>2</v>
      </c>
      <c r="K38" s="8">
        <v>2</v>
      </c>
      <c r="L38" s="8">
        <v>2</v>
      </c>
      <c r="M38" s="1" t="str">
        <f t="shared" si="2"/>
        <v/>
      </c>
    </row>
    <row r="39" s="1" customFormat="true" ht="24" customHeight="true" spans="1:13">
      <c r="A39" s="6">
        <v>14.1</v>
      </c>
      <c r="B39" s="7">
        <v>3</v>
      </c>
      <c r="C39" s="8">
        <v>3</v>
      </c>
      <c r="D39" s="8">
        <v>3</v>
      </c>
      <c r="E39" s="8">
        <v>2.5</v>
      </c>
      <c r="F39" s="8">
        <v>3</v>
      </c>
      <c r="G39" s="8">
        <v>3</v>
      </c>
      <c r="H39" s="8">
        <v>3</v>
      </c>
      <c r="I39" s="8">
        <v>3</v>
      </c>
      <c r="J39" s="8">
        <v>3</v>
      </c>
      <c r="K39" s="8">
        <v>3</v>
      </c>
      <c r="L39" s="8">
        <v>3</v>
      </c>
      <c r="M39" s="1" t="str">
        <f t="shared" si="2"/>
        <v/>
      </c>
    </row>
    <row r="40" s="1" customFormat="true" ht="24" customHeight="true" spans="1:13">
      <c r="A40" s="6">
        <v>15.1</v>
      </c>
      <c r="B40" s="7">
        <v>3</v>
      </c>
      <c r="C40" s="8">
        <v>3</v>
      </c>
      <c r="D40" s="8">
        <v>3</v>
      </c>
      <c r="E40" s="8">
        <v>3</v>
      </c>
      <c r="F40" s="8">
        <v>3</v>
      </c>
      <c r="G40" s="8">
        <v>3</v>
      </c>
      <c r="H40" s="8">
        <v>3</v>
      </c>
      <c r="I40" s="8">
        <v>3</v>
      </c>
      <c r="J40" s="8">
        <v>3</v>
      </c>
      <c r="K40" s="8">
        <v>2</v>
      </c>
      <c r="L40" s="8">
        <v>3</v>
      </c>
      <c r="M40" s="1" t="str">
        <f t="shared" si="2"/>
        <v/>
      </c>
    </row>
    <row r="41" s="1" customFormat="true" ht="24" customHeight="true" spans="1:13">
      <c r="A41" s="6">
        <v>15.2</v>
      </c>
      <c r="B41" s="7">
        <v>4</v>
      </c>
      <c r="C41" s="8">
        <v>4</v>
      </c>
      <c r="D41" s="8">
        <v>4</v>
      </c>
      <c r="E41" s="8">
        <v>3</v>
      </c>
      <c r="F41" s="8">
        <v>4</v>
      </c>
      <c r="G41" s="8">
        <v>4</v>
      </c>
      <c r="H41" s="8">
        <v>4</v>
      </c>
      <c r="I41" s="8">
        <v>4</v>
      </c>
      <c r="J41" s="8">
        <v>4</v>
      </c>
      <c r="K41" s="8">
        <v>4</v>
      </c>
      <c r="L41" s="8">
        <v>4</v>
      </c>
      <c r="M41" s="1" t="str">
        <f t="shared" si="2"/>
        <v/>
      </c>
    </row>
    <row r="42" s="1" customFormat="true" ht="24" customHeight="true" spans="1:13">
      <c r="A42" s="6">
        <v>15.3</v>
      </c>
      <c r="B42" s="7">
        <v>4</v>
      </c>
      <c r="C42" s="8">
        <v>4</v>
      </c>
      <c r="D42" s="8">
        <v>4</v>
      </c>
      <c r="E42" s="8">
        <v>4</v>
      </c>
      <c r="F42" s="8">
        <v>4</v>
      </c>
      <c r="G42" s="8">
        <v>4</v>
      </c>
      <c r="H42" s="8">
        <v>4</v>
      </c>
      <c r="I42" s="8">
        <v>4</v>
      </c>
      <c r="J42" s="8">
        <v>4</v>
      </c>
      <c r="K42" s="8">
        <v>4</v>
      </c>
      <c r="L42" s="8">
        <v>4</v>
      </c>
      <c r="M42" s="1" t="str">
        <f t="shared" si="2"/>
        <v/>
      </c>
    </row>
    <row r="43" s="1" customFormat="true" ht="24" customHeight="true" spans="1:13">
      <c r="A43" s="6">
        <v>16.1</v>
      </c>
      <c r="B43" s="7">
        <v>4</v>
      </c>
      <c r="C43" s="8">
        <v>4</v>
      </c>
      <c r="D43" s="8">
        <v>4</v>
      </c>
      <c r="E43" s="8">
        <v>4</v>
      </c>
      <c r="F43" s="8">
        <v>4</v>
      </c>
      <c r="G43" s="8">
        <v>4</v>
      </c>
      <c r="H43" s="8">
        <v>4</v>
      </c>
      <c r="I43" s="8">
        <v>4</v>
      </c>
      <c r="J43" s="8">
        <v>4</v>
      </c>
      <c r="K43" s="8">
        <v>1.5</v>
      </c>
      <c r="L43" s="8">
        <v>4</v>
      </c>
      <c r="M43" s="1" t="str">
        <f t="shared" si="2"/>
        <v/>
      </c>
    </row>
    <row r="44" s="1" customFormat="true" ht="24" customHeight="true" spans="1:13">
      <c r="A44" s="6">
        <v>17.1</v>
      </c>
      <c r="B44" s="7">
        <v>3</v>
      </c>
      <c r="C44" s="8">
        <v>2</v>
      </c>
      <c r="D44" s="8">
        <v>3</v>
      </c>
      <c r="E44" s="8">
        <v>3</v>
      </c>
      <c r="F44" s="8">
        <v>2</v>
      </c>
      <c r="G44" s="8">
        <v>2</v>
      </c>
      <c r="H44" s="8">
        <v>3</v>
      </c>
      <c r="I44" s="8">
        <v>3</v>
      </c>
      <c r="J44" s="8">
        <v>3</v>
      </c>
      <c r="K44" s="8">
        <v>1.5</v>
      </c>
      <c r="L44" s="8">
        <v>3</v>
      </c>
      <c r="M44" s="1" t="str">
        <f t="shared" si="2"/>
        <v/>
      </c>
    </row>
    <row r="45" s="1" customFormat="true" ht="24" customHeight="true" spans="1:13">
      <c r="A45" s="6">
        <v>17.2</v>
      </c>
      <c r="B45" s="7">
        <v>3</v>
      </c>
      <c r="C45" s="8">
        <v>3</v>
      </c>
      <c r="D45" s="8">
        <v>3</v>
      </c>
      <c r="E45" s="8">
        <v>3</v>
      </c>
      <c r="F45" s="8">
        <v>3</v>
      </c>
      <c r="G45" s="8">
        <v>3</v>
      </c>
      <c r="H45" s="8">
        <v>3</v>
      </c>
      <c r="I45" s="8">
        <v>3</v>
      </c>
      <c r="J45" s="8">
        <v>3</v>
      </c>
      <c r="K45" s="8">
        <v>3</v>
      </c>
      <c r="L45" s="8">
        <v>3</v>
      </c>
      <c r="M45" s="1" t="str">
        <f t="shared" si="2"/>
        <v/>
      </c>
    </row>
    <row r="46" s="1" customFormat="true" ht="24" customHeight="true" spans="1:12">
      <c r="A46" s="6" t="s">
        <v>79</v>
      </c>
      <c r="B46" s="12">
        <v>100</v>
      </c>
      <c r="C46" s="8">
        <f t="shared" ref="C46:L46" si="3">SUM(C3:C45)</f>
        <v>90.5</v>
      </c>
      <c r="D46" s="8">
        <f t="shared" si="3"/>
        <v>97</v>
      </c>
      <c r="E46" s="8">
        <f t="shared" si="3"/>
        <v>90</v>
      </c>
      <c r="F46" s="8">
        <f t="shared" si="3"/>
        <v>90.5</v>
      </c>
      <c r="G46" s="8">
        <f t="shared" si="3"/>
        <v>91</v>
      </c>
      <c r="H46" s="8">
        <f t="shared" si="3"/>
        <v>94</v>
      </c>
      <c r="I46" s="8">
        <f t="shared" si="3"/>
        <v>93</v>
      </c>
      <c r="J46" s="8">
        <f t="shared" si="3"/>
        <v>92.5</v>
      </c>
      <c r="K46" s="8">
        <f t="shared" si="3"/>
        <v>81.3</v>
      </c>
      <c r="L46" s="8">
        <f t="shared" si="3"/>
        <v>97.8</v>
      </c>
    </row>
    <row r="52" ht="16" customHeight="true" spans="9:10">
      <c r="I52" s="14" t="s">
        <v>80</v>
      </c>
      <c r="J52" s="15">
        <f>(SUM(C46:L46)-MAX(C46:L46)-MIN(C46:L46))/8</f>
        <v>92.3125</v>
      </c>
    </row>
    <row r="53" spans="9:10">
      <c r="I53" s="14"/>
      <c r="J53" s="15"/>
    </row>
    <row r="54" spans="9:10">
      <c r="I54" s="16" t="s">
        <v>81</v>
      </c>
      <c r="J54" s="17" t="str">
        <f>IF(J52&lt;80,"不通过",IF(AND(J52&lt;85,J52&gt;=80),"通过",IF(AND(J52&lt;95,J52&gt;=85),"良好","优秀")))</f>
        <v>良好</v>
      </c>
    </row>
    <row r="55" spans="9:10">
      <c r="I55" s="16"/>
      <c r="J55" s="17"/>
    </row>
  </sheetData>
  <mergeCells count="5">
    <mergeCell ref="A1:L1"/>
    <mergeCell ref="I52:I53"/>
    <mergeCell ref="I54:I55"/>
    <mergeCell ref="J52:J53"/>
    <mergeCell ref="J54:J55"/>
  </mergeCells>
  <printOptions horizontalCentered="true"/>
  <pageMargins left="0.314583333333333" right="0.314583333333333" top="0.354166666666667" bottom="0.236111111111111" header="0.275" footer="0.196527777777778"/>
  <pageSetup paperSize="9" scale="9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  <pageSetUpPr fitToPage="true"/>
  </sheetPr>
  <dimension ref="A1:M55"/>
  <sheetViews>
    <sheetView view="pageBreakPreview" zoomScale="70" zoomScaleNormal="100" zoomScaleSheetLayoutView="70" workbookViewId="0">
      <pane xSplit="2" ySplit="2" topLeftCell="C13" activePane="bottomRight" state="frozen"/>
      <selection/>
      <selection pane="topRight"/>
      <selection pane="bottomLeft"/>
      <selection pane="bottomRight" activeCell="K38" sqref="K38"/>
    </sheetView>
  </sheetViews>
  <sheetFormatPr defaultColWidth="9" defaultRowHeight="13.5"/>
  <cols>
    <col min="2" max="2" width="10.6666666666667" customWidth="true"/>
    <col min="3" max="12" width="13.5583333333333" customWidth="true"/>
  </cols>
  <sheetData>
    <row r="1" ht="19.5" spans="1:12">
      <c r="A1" s="2" t="s">
        <v>58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37.95" customHeight="true" spans="1:12">
      <c r="A2" s="3" t="s">
        <v>59</v>
      </c>
      <c r="B2" s="4" t="s">
        <v>60</v>
      </c>
      <c r="C2" s="5" t="s">
        <v>61</v>
      </c>
      <c r="D2" s="5" t="s">
        <v>62</v>
      </c>
      <c r="E2" s="5" t="s">
        <v>63</v>
      </c>
      <c r="F2" s="5" t="s">
        <v>64</v>
      </c>
      <c r="G2" s="5" t="s">
        <v>65</v>
      </c>
      <c r="H2" s="13" t="s">
        <v>66</v>
      </c>
      <c r="I2" s="5" t="s">
        <v>67</v>
      </c>
      <c r="J2" s="13" t="s">
        <v>68</v>
      </c>
      <c r="K2" s="5" t="s">
        <v>69</v>
      </c>
      <c r="L2" s="13" t="s">
        <v>69</v>
      </c>
    </row>
    <row r="3" s="1" customFormat="true" ht="24" customHeight="true" spans="1:13">
      <c r="A3" s="6">
        <v>1.1</v>
      </c>
      <c r="B3" s="7">
        <v>3</v>
      </c>
      <c r="C3" s="8">
        <v>3</v>
      </c>
      <c r="D3" s="8">
        <v>3</v>
      </c>
      <c r="E3" s="8">
        <v>3</v>
      </c>
      <c r="F3" s="8">
        <v>3</v>
      </c>
      <c r="G3" s="8">
        <v>3</v>
      </c>
      <c r="H3" s="8">
        <v>3</v>
      </c>
      <c r="I3" s="8">
        <v>3</v>
      </c>
      <c r="J3" s="8">
        <v>3</v>
      </c>
      <c r="K3" s="8">
        <v>3</v>
      </c>
      <c r="L3" s="8">
        <v>3</v>
      </c>
      <c r="M3" s="1" t="str">
        <f t="shared" ref="M3:M24" si="0">IF(C3-B3&lt;=0,"","有问题")</f>
        <v/>
      </c>
    </row>
    <row r="4" s="1" customFormat="true" ht="24" customHeight="true" spans="1:13">
      <c r="A4" s="6">
        <v>1.2</v>
      </c>
      <c r="B4" s="7">
        <v>3</v>
      </c>
      <c r="C4" s="8">
        <v>3</v>
      </c>
      <c r="D4" s="8">
        <v>3</v>
      </c>
      <c r="E4" s="8">
        <v>3</v>
      </c>
      <c r="F4" s="8">
        <v>3</v>
      </c>
      <c r="G4" s="8">
        <v>3</v>
      </c>
      <c r="H4" s="8">
        <v>3</v>
      </c>
      <c r="I4" s="8">
        <v>3</v>
      </c>
      <c r="J4" s="8">
        <v>3</v>
      </c>
      <c r="K4" s="8">
        <v>3</v>
      </c>
      <c r="L4" s="8">
        <v>3</v>
      </c>
      <c r="M4" s="1" t="str">
        <f t="shared" si="0"/>
        <v/>
      </c>
    </row>
    <row r="5" s="1" customFormat="true" ht="24" customHeight="true" spans="1:13">
      <c r="A5" s="6">
        <v>1.3</v>
      </c>
      <c r="B5" s="7">
        <v>3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3</v>
      </c>
      <c r="K5" s="8">
        <v>2</v>
      </c>
      <c r="L5" s="8">
        <v>3</v>
      </c>
      <c r="M5" s="1" t="str">
        <f t="shared" si="0"/>
        <v/>
      </c>
    </row>
    <row r="6" s="1" customFormat="true" ht="24" customHeight="true" spans="1:13">
      <c r="A6" s="6">
        <v>2.1</v>
      </c>
      <c r="B6" s="7">
        <v>3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8">
        <v>3</v>
      </c>
      <c r="M6" s="1" t="str">
        <f t="shared" si="0"/>
        <v/>
      </c>
    </row>
    <row r="7" s="1" customFormat="true" ht="24" customHeight="true" spans="1:13">
      <c r="A7" s="6">
        <v>2.2</v>
      </c>
      <c r="B7" s="7">
        <v>3</v>
      </c>
      <c r="C7" s="8">
        <v>3</v>
      </c>
      <c r="D7" s="8">
        <v>3</v>
      </c>
      <c r="E7" s="8">
        <v>1</v>
      </c>
      <c r="F7" s="8">
        <v>2</v>
      </c>
      <c r="G7" s="8">
        <v>2</v>
      </c>
      <c r="H7" s="8">
        <v>3</v>
      </c>
      <c r="I7" s="8">
        <v>3</v>
      </c>
      <c r="J7" s="8">
        <v>2</v>
      </c>
      <c r="K7" s="8">
        <v>1.5</v>
      </c>
      <c r="L7" s="8">
        <v>2.5</v>
      </c>
      <c r="M7" s="1" t="str">
        <f t="shared" si="0"/>
        <v/>
      </c>
    </row>
    <row r="8" s="1" customFormat="true" ht="24" customHeight="true" spans="1:13">
      <c r="A8" s="6">
        <v>3.1</v>
      </c>
      <c r="B8" s="7">
        <v>3</v>
      </c>
      <c r="C8" s="8">
        <v>3</v>
      </c>
      <c r="D8" s="8">
        <v>3</v>
      </c>
      <c r="E8" s="8">
        <v>3</v>
      </c>
      <c r="F8" s="8">
        <v>3</v>
      </c>
      <c r="G8" s="8">
        <v>3</v>
      </c>
      <c r="H8" s="8">
        <v>3</v>
      </c>
      <c r="I8" s="8">
        <v>3</v>
      </c>
      <c r="J8" s="8">
        <v>3</v>
      </c>
      <c r="K8" s="8">
        <v>3</v>
      </c>
      <c r="L8" s="8">
        <v>3</v>
      </c>
      <c r="M8" s="1" t="str">
        <f t="shared" si="0"/>
        <v/>
      </c>
    </row>
    <row r="9" s="1" customFormat="true" ht="24" customHeight="true" spans="1:13">
      <c r="A9" s="6">
        <v>3.2</v>
      </c>
      <c r="B9" s="7">
        <v>3</v>
      </c>
      <c r="C9" s="8">
        <v>3</v>
      </c>
      <c r="D9" s="8">
        <v>3</v>
      </c>
      <c r="E9" s="8">
        <v>2.5</v>
      </c>
      <c r="F9" s="8">
        <v>2.5</v>
      </c>
      <c r="G9" s="8">
        <v>3</v>
      </c>
      <c r="H9" s="8">
        <v>3</v>
      </c>
      <c r="I9" s="8">
        <v>3</v>
      </c>
      <c r="J9" s="8">
        <v>2.5</v>
      </c>
      <c r="K9" s="8">
        <v>3</v>
      </c>
      <c r="L9" s="8">
        <v>2.8</v>
      </c>
      <c r="M9" s="1" t="str">
        <f t="shared" si="0"/>
        <v/>
      </c>
    </row>
    <row r="10" s="1" customFormat="true" ht="24" customHeight="true" spans="1:13">
      <c r="A10" s="6">
        <v>4.1</v>
      </c>
      <c r="B10" s="7">
        <v>3</v>
      </c>
      <c r="C10" s="8">
        <v>1.5</v>
      </c>
      <c r="D10" s="8">
        <v>3</v>
      </c>
      <c r="E10" s="8">
        <v>2</v>
      </c>
      <c r="F10" s="8">
        <v>3</v>
      </c>
      <c r="G10" s="8">
        <v>2</v>
      </c>
      <c r="H10" s="8">
        <v>3</v>
      </c>
      <c r="I10" s="8">
        <v>3</v>
      </c>
      <c r="J10" s="8">
        <v>2</v>
      </c>
      <c r="K10" s="8">
        <v>1.5</v>
      </c>
      <c r="L10" s="8">
        <v>2.8</v>
      </c>
      <c r="M10" s="1" t="str">
        <f t="shared" si="0"/>
        <v/>
      </c>
    </row>
    <row r="11" s="1" customFormat="true" ht="24" customHeight="true" spans="1:13">
      <c r="A11" s="6">
        <v>4.2</v>
      </c>
      <c r="B11" s="7">
        <v>2</v>
      </c>
      <c r="C11" s="8">
        <v>1</v>
      </c>
      <c r="D11" s="8">
        <v>1</v>
      </c>
      <c r="E11" s="8">
        <v>1</v>
      </c>
      <c r="F11" s="8">
        <v>1</v>
      </c>
      <c r="G11" s="8">
        <v>1</v>
      </c>
      <c r="H11" s="8">
        <v>1</v>
      </c>
      <c r="I11" s="8">
        <v>1</v>
      </c>
      <c r="J11" s="8">
        <v>1</v>
      </c>
      <c r="K11" s="8">
        <v>1</v>
      </c>
      <c r="L11" s="8">
        <v>1</v>
      </c>
      <c r="M11" s="1" t="str">
        <f t="shared" si="0"/>
        <v/>
      </c>
    </row>
    <row r="12" s="1" customFormat="true" ht="24" customHeight="true" spans="1:13">
      <c r="A12" s="6">
        <v>4.3</v>
      </c>
      <c r="B12" s="7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1</v>
      </c>
      <c r="L12" s="8">
        <v>0.5</v>
      </c>
      <c r="M12" s="1" t="str">
        <f t="shared" si="0"/>
        <v/>
      </c>
    </row>
    <row r="13" s="1" customFormat="true" ht="24" customHeight="true" spans="1:13">
      <c r="A13" s="6">
        <v>5.1</v>
      </c>
      <c r="B13" s="7">
        <v>3</v>
      </c>
      <c r="C13" s="8">
        <v>2</v>
      </c>
      <c r="D13" s="8">
        <v>2</v>
      </c>
      <c r="E13" s="8">
        <v>2</v>
      </c>
      <c r="F13" s="8">
        <v>2</v>
      </c>
      <c r="G13" s="8">
        <v>2</v>
      </c>
      <c r="H13" s="8">
        <v>2</v>
      </c>
      <c r="I13" s="8">
        <v>2</v>
      </c>
      <c r="J13" s="8">
        <v>2</v>
      </c>
      <c r="K13" s="8">
        <v>2</v>
      </c>
      <c r="L13" s="8">
        <v>2</v>
      </c>
      <c r="M13" s="1" t="str">
        <f t="shared" si="0"/>
        <v/>
      </c>
    </row>
    <row r="14" s="1" customFormat="true" ht="24" customHeight="true" spans="1:13">
      <c r="A14" s="6">
        <v>5.2</v>
      </c>
      <c r="B14" s="7">
        <v>2</v>
      </c>
      <c r="C14" s="8">
        <v>1.5</v>
      </c>
      <c r="D14" s="8">
        <v>2</v>
      </c>
      <c r="E14" s="8">
        <v>1</v>
      </c>
      <c r="F14" s="8">
        <v>2</v>
      </c>
      <c r="G14" s="8">
        <v>1</v>
      </c>
      <c r="H14" s="8">
        <v>1</v>
      </c>
      <c r="I14" s="8">
        <v>1</v>
      </c>
      <c r="J14" s="8">
        <v>1</v>
      </c>
      <c r="K14" s="8">
        <v>1</v>
      </c>
      <c r="L14" s="8">
        <v>2</v>
      </c>
      <c r="M14" s="1" t="str">
        <f t="shared" si="0"/>
        <v/>
      </c>
    </row>
    <row r="15" s="1" customFormat="true" ht="24" customHeight="true" spans="1:13">
      <c r="A15" s="6">
        <v>5.3</v>
      </c>
      <c r="B15" s="7">
        <v>2</v>
      </c>
      <c r="C15" s="8">
        <v>1</v>
      </c>
      <c r="D15" s="8">
        <v>1</v>
      </c>
      <c r="E15" s="8">
        <v>1</v>
      </c>
      <c r="F15" s="8">
        <v>1</v>
      </c>
      <c r="G15" s="8">
        <v>1</v>
      </c>
      <c r="H15" s="8">
        <v>1</v>
      </c>
      <c r="I15" s="8">
        <v>1</v>
      </c>
      <c r="J15" s="8">
        <v>1</v>
      </c>
      <c r="K15" s="8">
        <v>1</v>
      </c>
      <c r="L15" s="8">
        <v>1.5</v>
      </c>
      <c r="M15" s="1" t="str">
        <f t="shared" si="0"/>
        <v/>
      </c>
    </row>
    <row r="16" s="1" customFormat="true" ht="24" customHeight="true" spans="1:13">
      <c r="A16" s="6">
        <v>5.4</v>
      </c>
      <c r="B16" s="7">
        <v>2</v>
      </c>
      <c r="C16" s="8">
        <v>2</v>
      </c>
      <c r="D16" s="8">
        <v>1</v>
      </c>
      <c r="E16" s="8">
        <v>1</v>
      </c>
      <c r="F16" s="8">
        <v>1</v>
      </c>
      <c r="G16" s="8">
        <v>1</v>
      </c>
      <c r="H16" s="8">
        <v>1</v>
      </c>
      <c r="I16" s="8">
        <v>1</v>
      </c>
      <c r="J16" s="8">
        <v>1.5</v>
      </c>
      <c r="K16" s="8">
        <v>2</v>
      </c>
      <c r="L16" s="8">
        <v>2</v>
      </c>
      <c r="M16" s="1" t="str">
        <f t="shared" si="0"/>
        <v/>
      </c>
    </row>
    <row r="17" s="1" customFormat="true" ht="24" customHeight="true" spans="1:13">
      <c r="A17" s="6">
        <v>6.1</v>
      </c>
      <c r="B17" s="7">
        <v>1</v>
      </c>
      <c r="C17" s="8">
        <v>0.5</v>
      </c>
      <c r="D17" s="8">
        <v>1</v>
      </c>
      <c r="E17" s="8">
        <v>1</v>
      </c>
      <c r="F17" s="8">
        <v>0.5</v>
      </c>
      <c r="G17" s="8">
        <v>0.5</v>
      </c>
      <c r="H17" s="8">
        <v>0.5</v>
      </c>
      <c r="I17" s="8">
        <v>0.5</v>
      </c>
      <c r="J17" s="8">
        <v>0.5</v>
      </c>
      <c r="K17" s="8">
        <v>0.5</v>
      </c>
      <c r="L17" s="8">
        <v>0.5</v>
      </c>
      <c r="M17" s="1" t="str">
        <f t="shared" si="0"/>
        <v/>
      </c>
    </row>
    <row r="18" s="1" customFormat="true" ht="24" customHeight="true" spans="1:13">
      <c r="A18" s="6">
        <v>6.2</v>
      </c>
      <c r="B18" s="7">
        <v>1</v>
      </c>
      <c r="C18" s="8">
        <v>0.5</v>
      </c>
      <c r="D18" s="8">
        <v>1</v>
      </c>
      <c r="E18" s="8">
        <v>0.5</v>
      </c>
      <c r="F18" s="8">
        <v>0.5</v>
      </c>
      <c r="G18" s="8">
        <v>0.5</v>
      </c>
      <c r="H18" s="8">
        <v>0.5</v>
      </c>
      <c r="I18" s="8">
        <v>0.5</v>
      </c>
      <c r="J18" s="8">
        <v>0.5</v>
      </c>
      <c r="K18" s="8">
        <v>0.5</v>
      </c>
      <c r="L18" s="8">
        <v>0.5</v>
      </c>
      <c r="M18" s="1" t="str">
        <f t="shared" si="0"/>
        <v/>
      </c>
    </row>
    <row r="19" s="1" customFormat="true" ht="24" customHeight="true" spans="1:13">
      <c r="A19" s="6">
        <v>6.3</v>
      </c>
      <c r="B19" s="7">
        <v>1</v>
      </c>
      <c r="C19" s="8">
        <v>1</v>
      </c>
      <c r="D19" s="8">
        <v>1</v>
      </c>
      <c r="E19" s="8">
        <v>1</v>
      </c>
      <c r="F19" s="8">
        <v>0.5</v>
      </c>
      <c r="G19" s="8">
        <v>0.5</v>
      </c>
      <c r="H19" s="8">
        <v>0.5</v>
      </c>
      <c r="I19" s="8">
        <v>0.5</v>
      </c>
      <c r="J19" s="8">
        <v>0.5</v>
      </c>
      <c r="K19" s="8">
        <v>0.5</v>
      </c>
      <c r="L19" s="8">
        <v>1</v>
      </c>
      <c r="M19" s="1" t="str">
        <f t="shared" si="0"/>
        <v/>
      </c>
    </row>
    <row r="20" s="1" customFormat="true" ht="24" customHeight="true" spans="1:13">
      <c r="A20" s="6">
        <v>7.1</v>
      </c>
      <c r="B20" s="7">
        <v>2</v>
      </c>
      <c r="C20" s="8">
        <v>1</v>
      </c>
      <c r="D20" s="8">
        <v>1</v>
      </c>
      <c r="E20" s="8">
        <v>1</v>
      </c>
      <c r="F20" s="8">
        <v>1</v>
      </c>
      <c r="G20" s="8">
        <v>1</v>
      </c>
      <c r="H20" s="8">
        <v>1</v>
      </c>
      <c r="I20" s="8">
        <v>1</v>
      </c>
      <c r="J20" s="8">
        <v>1</v>
      </c>
      <c r="K20" s="8">
        <v>1</v>
      </c>
      <c r="L20" s="8">
        <v>1</v>
      </c>
      <c r="M20" s="1" t="str">
        <f t="shared" si="0"/>
        <v/>
      </c>
    </row>
    <row r="21" s="1" customFormat="true" ht="24" customHeight="true" spans="1:13">
      <c r="A21" s="6">
        <v>7.2</v>
      </c>
      <c r="B21" s="7">
        <v>1</v>
      </c>
      <c r="C21" s="8">
        <v>1</v>
      </c>
      <c r="D21" s="8">
        <v>1</v>
      </c>
      <c r="E21" s="8">
        <v>0.5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0.8</v>
      </c>
      <c r="L21" s="8">
        <v>1</v>
      </c>
      <c r="M21" s="1" t="str">
        <f t="shared" si="0"/>
        <v/>
      </c>
    </row>
    <row r="22" s="1" customFormat="true" ht="24" customHeight="true" spans="1:13">
      <c r="A22" s="6">
        <v>7.3</v>
      </c>
      <c r="B22" s="7">
        <v>2</v>
      </c>
      <c r="C22" s="8">
        <v>2</v>
      </c>
      <c r="D22" s="8">
        <v>2</v>
      </c>
      <c r="E22" s="8">
        <v>2</v>
      </c>
      <c r="F22" s="8">
        <v>2</v>
      </c>
      <c r="G22" s="8">
        <v>2</v>
      </c>
      <c r="H22" s="8">
        <v>2</v>
      </c>
      <c r="I22" s="8">
        <v>2</v>
      </c>
      <c r="J22" s="8">
        <v>2</v>
      </c>
      <c r="K22" s="8">
        <v>2</v>
      </c>
      <c r="L22" s="8">
        <v>2</v>
      </c>
      <c r="M22" s="1" t="str">
        <f t="shared" si="0"/>
        <v/>
      </c>
    </row>
    <row r="23" s="1" customFormat="true" ht="24" customHeight="true" spans="1:13">
      <c r="A23" s="6">
        <v>7.4</v>
      </c>
      <c r="B23" s="7">
        <v>2</v>
      </c>
      <c r="C23" s="8">
        <v>2</v>
      </c>
      <c r="D23" s="8">
        <v>2</v>
      </c>
      <c r="E23" s="8">
        <v>2</v>
      </c>
      <c r="F23" s="8">
        <v>2</v>
      </c>
      <c r="G23" s="8">
        <v>2</v>
      </c>
      <c r="H23" s="8">
        <v>2</v>
      </c>
      <c r="I23" s="8">
        <v>2</v>
      </c>
      <c r="J23" s="8">
        <v>2</v>
      </c>
      <c r="K23" s="8">
        <v>2</v>
      </c>
      <c r="L23" s="8">
        <v>2</v>
      </c>
      <c r="M23" s="1" t="str">
        <f t="shared" si="0"/>
        <v/>
      </c>
    </row>
    <row r="24" s="1" customFormat="true" ht="24" customHeight="true" spans="1:13">
      <c r="A24" s="6">
        <v>8.1</v>
      </c>
      <c r="B24" s="7">
        <v>2</v>
      </c>
      <c r="C24" s="8">
        <v>1</v>
      </c>
      <c r="D24" s="8">
        <v>1</v>
      </c>
      <c r="E24" s="8">
        <v>1</v>
      </c>
      <c r="F24" s="8">
        <v>1</v>
      </c>
      <c r="G24" s="8">
        <v>1</v>
      </c>
      <c r="H24" s="8">
        <v>1</v>
      </c>
      <c r="I24" s="8">
        <v>1</v>
      </c>
      <c r="J24" s="8">
        <v>1</v>
      </c>
      <c r="K24" s="8">
        <v>1</v>
      </c>
      <c r="L24" s="8">
        <v>2</v>
      </c>
      <c r="M24" s="1" t="str">
        <f t="shared" si="0"/>
        <v/>
      </c>
    </row>
    <row r="25" s="1" customFormat="true" ht="24" customHeight="true" spans="1:12">
      <c r="A25" s="6">
        <v>8.2</v>
      </c>
      <c r="B25" s="7">
        <v>2</v>
      </c>
      <c r="C25" s="8">
        <v>1</v>
      </c>
      <c r="D25" s="8">
        <v>1</v>
      </c>
      <c r="E25" s="8">
        <v>1</v>
      </c>
      <c r="F25" s="8">
        <v>1</v>
      </c>
      <c r="G25" s="8">
        <v>1</v>
      </c>
      <c r="H25" s="8">
        <v>1</v>
      </c>
      <c r="I25" s="8">
        <v>1</v>
      </c>
      <c r="J25" s="8">
        <v>1</v>
      </c>
      <c r="K25" s="8">
        <v>1</v>
      </c>
      <c r="L25" s="8">
        <v>1.5</v>
      </c>
    </row>
    <row r="26" s="1" customFormat="true" ht="24" customHeight="true" spans="1:13">
      <c r="A26" s="3" t="s">
        <v>59</v>
      </c>
      <c r="B26" s="9" t="s">
        <v>60</v>
      </c>
      <c r="C26" s="10" t="s">
        <v>70</v>
      </c>
      <c r="D26" s="11" t="s">
        <v>71</v>
      </c>
      <c r="E26" s="11" t="s">
        <v>72</v>
      </c>
      <c r="F26" s="3" t="s">
        <v>73</v>
      </c>
      <c r="G26" s="3" t="s">
        <v>74</v>
      </c>
      <c r="H26" s="10" t="s">
        <v>75</v>
      </c>
      <c r="I26" s="3" t="s">
        <v>76</v>
      </c>
      <c r="J26" s="10" t="s">
        <v>77</v>
      </c>
      <c r="K26" s="3" t="s">
        <v>78</v>
      </c>
      <c r="L26" s="10" t="s">
        <v>78</v>
      </c>
      <c r="M26" s="1" t="str">
        <f>IF(C25-B25&lt;=0,"","有问题")</f>
        <v/>
      </c>
    </row>
    <row r="27" s="1" customFormat="true" ht="24" customHeight="true" spans="1:13">
      <c r="A27" s="6">
        <v>8.3</v>
      </c>
      <c r="B27" s="7">
        <v>3</v>
      </c>
      <c r="C27" s="8">
        <v>3</v>
      </c>
      <c r="D27" s="8">
        <v>3</v>
      </c>
      <c r="E27" s="8">
        <v>3</v>
      </c>
      <c r="F27" s="8">
        <v>3</v>
      </c>
      <c r="G27" s="8">
        <v>3</v>
      </c>
      <c r="H27" s="8">
        <v>3</v>
      </c>
      <c r="I27" s="8">
        <v>3</v>
      </c>
      <c r="J27" s="8">
        <v>3</v>
      </c>
      <c r="K27" s="8">
        <v>3</v>
      </c>
      <c r="L27" s="8">
        <v>2.8</v>
      </c>
      <c r="M27" s="1" t="str">
        <f t="shared" ref="M27:M30" si="1">IF(C29-B27&lt;=0,"","有问题")</f>
        <v/>
      </c>
    </row>
    <row r="28" s="1" customFormat="true" ht="24" customHeight="true" spans="1:13">
      <c r="A28" s="6">
        <v>9.1</v>
      </c>
      <c r="B28" s="7">
        <v>2</v>
      </c>
      <c r="C28" s="8">
        <v>2</v>
      </c>
      <c r="D28" s="8">
        <v>2</v>
      </c>
      <c r="E28" s="8">
        <v>2</v>
      </c>
      <c r="F28" s="8">
        <v>2</v>
      </c>
      <c r="G28" s="8">
        <v>2</v>
      </c>
      <c r="H28" s="8">
        <v>2</v>
      </c>
      <c r="I28" s="8">
        <v>2</v>
      </c>
      <c r="J28" s="8">
        <v>2</v>
      </c>
      <c r="K28" s="8">
        <v>2</v>
      </c>
      <c r="L28" s="8">
        <v>2</v>
      </c>
      <c r="M28" s="1" t="str">
        <f t="shared" si="1"/>
        <v/>
      </c>
    </row>
    <row r="29" s="1" customFormat="true" ht="24" customHeight="true" spans="1:13">
      <c r="A29" s="6">
        <v>9.2</v>
      </c>
      <c r="B29" s="7">
        <v>2</v>
      </c>
      <c r="C29" s="8">
        <v>2</v>
      </c>
      <c r="D29" s="8">
        <v>2</v>
      </c>
      <c r="E29" s="8">
        <v>2</v>
      </c>
      <c r="F29" s="8">
        <v>2</v>
      </c>
      <c r="G29" s="8">
        <v>2</v>
      </c>
      <c r="H29" s="8">
        <v>2</v>
      </c>
      <c r="I29" s="8">
        <v>2</v>
      </c>
      <c r="J29" s="8">
        <v>2</v>
      </c>
      <c r="K29" s="8">
        <v>2</v>
      </c>
      <c r="L29" s="8">
        <v>2</v>
      </c>
      <c r="M29" s="1" t="str">
        <f t="shared" si="1"/>
        <v/>
      </c>
    </row>
    <row r="30" s="1" customFormat="true" ht="24" customHeight="true" spans="1:13">
      <c r="A30" s="6">
        <v>10.1</v>
      </c>
      <c r="B30" s="7">
        <v>1</v>
      </c>
      <c r="C30" s="8">
        <v>1</v>
      </c>
      <c r="D30" s="8">
        <v>1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1</v>
      </c>
      <c r="L30" s="8">
        <v>1</v>
      </c>
      <c r="M30" s="1" t="str">
        <f t="shared" si="1"/>
        <v/>
      </c>
    </row>
    <row r="31" s="1" customFormat="true" ht="24" customHeight="true" spans="1:12">
      <c r="A31" s="6">
        <v>10.2</v>
      </c>
      <c r="B31" s="7">
        <v>1</v>
      </c>
      <c r="C31" s="8">
        <v>1</v>
      </c>
      <c r="D31" s="8">
        <v>1</v>
      </c>
      <c r="E31" s="8">
        <v>1</v>
      </c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8">
        <v>1</v>
      </c>
      <c r="L31" s="8">
        <v>1</v>
      </c>
    </row>
    <row r="32" s="1" customFormat="true" ht="24" customHeight="true" spans="1:12">
      <c r="A32" s="6">
        <v>10.3</v>
      </c>
      <c r="B32" s="7">
        <v>1</v>
      </c>
      <c r="C32" s="8">
        <v>1</v>
      </c>
      <c r="D32" s="8">
        <v>1</v>
      </c>
      <c r="E32" s="8">
        <v>1</v>
      </c>
      <c r="F32" s="8">
        <v>1</v>
      </c>
      <c r="G32" s="8">
        <v>1</v>
      </c>
      <c r="H32" s="8">
        <v>1</v>
      </c>
      <c r="I32" s="8">
        <v>1</v>
      </c>
      <c r="J32" s="8">
        <v>1</v>
      </c>
      <c r="K32" s="8">
        <v>0.8</v>
      </c>
      <c r="L32" s="8">
        <v>1</v>
      </c>
    </row>
    <row r="33" s="1" customFormat="true" ht="24" customHeight="true" spans="1:13">
      <c r="A33" s="6">
        <v>11.1</v>
      </c>
      <c r="B33" s="7">
        <v>2</v>
      </c>
      <c r="C33" s="8">
        <v>1</v>
      </c>
      <c r="D33" s="8">
        <v>1</v>
      </c>
      <c r="E33" s="8">
        <v>1</v>
      </c>
      <c r="F33" s="8">
        <v>1</v>
      </c>
      <c r="G33" s="8">
        <v>1</v>
      </c>
      <c r="H33" s="8">
        <v>1</v>
      </c>
      <c r="I33" s="8">
        <v>1</v>
      </c>
      <c r="J33" s="8">
        <v>1</v>
      </c>
      <c r="K33" s="8">
        <v>1</v>
      </c>
      <c r="L33" s="8">
        <v>1</v>
      </c>
      <c r="M33" s="1" t="str">
        <f t="shared" ref="M33:M45" si="2">IF(C33-B33&lt;=0,"","有问题")</f>
        <v/>
      </c>
    </row>
    <row r="34" s="1" customFormat="true" ht="24" customHeight="true" spans="1:13">
      <c r="A34" s="6">
        <v>11.2</v>
      </c>
      <c r="B34" s="7">
        <v>2</v>
      </c>
      <c r="C34" s="8">
        <v>2</v>
      </c>
      <c r="D34" s="8">
        <v>2</v>
      </c>
      <c r="E34" s="8">
        <v>2</v>
      </c>
      <c r="F34" s="8">
        <v>2</v>
      </c>
      <c r="G34" s="8">
        <v>2</v>
      </c>
      <c r="H34" s="8">
        <v>2</v>
      </c>
      <c r="I34" s="8">
        <v>2</v>
      </c>
      <c r="J34" s="8">
        <v>2</v>
      </c>
      <c r="K34" s="8">
        <v>1</v>
      </c>
      <c r="L34" s="8">
        <v>2</v>
      </c>
      <c r="M34" s="1" t="str">
        <f t="shared" si="2"/>
        <v/>
      </c>
    </row>
    <row r="35" s="1" customFormat="true" ht="24" customHeight="true" spans="1:13">
      <c r="A35" s="6">
        <v>12.1</v>
      </c>
      <c r="B35" s="7">
        <v>6</v>
      </c>
      <c r="C35" s="8">
        <v>4</v>
      </c>
      <c r="D35" s="8">
        <v>3</v>
      </c>
      <c r="E35" s="8">
        <v>3</v>
      </c>
      <c r="F35" s="8">
        <v>3</v>
      </c>
      <c r="G35" s="8">
        <v>3</v>
      </c>
      <c r="H35" s="8">
        <v>3</v>
      </c>
      <c r="I35" s="8">
        <v>3</v>
      </c>
      <c r="J35" s="8">
        <v>4</v>
      </c>
      <c r="K35" s="8">
        <v>3</v>
      </c>
      <c r="L35" s="8">
        <v>5</v>
      </c>
      <c r="M35" s="1" t="str">
        <f t="shared" si="2"/>
        <v/>
      </c>
    </row>
    <row r="36" s="1" customFormat="true" ht="24" customHeight="true" spans="1:13">
      <c r="A36" s="6">
        <v>12.2</v>
      </c>
      <c r="B36" s="7">
        <v>2</v>
      </c>
      <c r="C36" s="8">
        <v>1</v>
      </c>
      <c r="D36" s="8">
        <v>1</v>
      </c>
      <c r="E36" s="8">
        <v>1</v>
      </c>
      <c r="F36" s="8">
        <v>1</v>
      </c>
      <c r="G36" s="8">
        <v>1</v>
      </c>
      <c r="H36" s="8">
        <v>1</v>
      </c>
      <c r="I36" s="8">
        <v>1</v>
      </c>
      <c r="J36" s="8">
        <v>1</v>
      </c>
      <c r="K36" s="8">
        <v>0</v>
      </c>
      <c r="L36" s="8">
        <v>1</v>
      </c>
      <c r="M36" s="1" t="str">
        <f t="shared" si="2"/>
        <v/>
      </c>
    </row>
    <row r="37" s="1" customFormat="true" ht="24" customHeight="true" spans="1:13">
      <c r="A37" s="6">
        <v>13.1</v>
      </c>
      <c r="B37" s="7">
        <v>2</v>
      </c>
      <c r="C37" s="8">
        <v>1</v>
      </c>
      <c r="D37" s="8">
        <v>1</v>
      </c>
      <c r="E37" s="8">
        <v>1</v>
      </c>
      <c r="F37" s="8">
        <v>1</v>
      </c>
      <c r="G37" s="8">
        <v>1</v>
      </c>
      <c r="H37" s="8">
        <v>1</v>
      </c>
      <c r="I37" s="8">
        <v>1</v>
      </c>
      <c r="J37" s="8">
        <v>1</v>
      </c>
      <c r="K37" s="8">
        <v>2</v>
      </c>
      <c r="L37" s="8">
        <v>1.5</v>
      </c>
      <c r="M37" s="1" t="str">
        <f t="shared" si="2"/>
        <v/>
      </c>
    </row>
    <row r="38" s="1" customFormat="true" ht="24" customHeight="true" spans="1:13">
      <c r="A38" s="6">
        <v>13.2</v>
      </c>
      <c r="B38" s="7">
        <v>2</v>
      </c>
      <c r="C38" s="8">
        <v>2</v>
      </c>
      <c r="D38" s="8">
        <v>1</v>
      </c>
      <c r="E38" s="8">
        <v>1</v>
      </c>
      <c r="F38" s="8">
        <v>2</v>
      </c>
      <c r="G38" s="8">
        <v>2</v>
      </c>
      <c r="H38" s="8">
        <v>1</v>
      </c>
      <c r="I38" s="8">
        <v>1</v>
      </c>
      <c r="J38" s="8">
        <v>2</v>
      </c>
      <c r="K38" s="8">
        <v>2</v>
      </c>
      <c r="L38" s="8">
        <v>2</v>
      </c>
      <c r="M38" s="1" t="str">
        <f t="shared" si="2"/>
        <v/>
      </c>
    </row>
    <row r="39" s="1" customFormat="true" ht="24" customHeight="true" spans="1:13">
      <c r="A39" s="6">
        <v>14.1</v>
      </c>
      <c r="B39" s="7">
        <v>3</v>
      </c>
      <c r="C39" s="8">
        <v>3</v>
      </c>
      <c r="D39" s="8">
        <v>3</v>
      </c>
      <c r="E39" s="8">
        <v>2</v>
      </c>
      <c r="F39" s="8">
        <v>2</v>
      </c>
      <c r="G39" s="8">
        <v>3</v>
      </c>
      <c r="H39" s="8">
        <v>3</v>
      </c>
      <c r="I39" s="8">
        <v>3</v>
      </c>
      <c r="J39" s="8">
        <v>3</v>
      </c>
      <c r="K39" s="8">
        <v>3</v>
      </c>
      <c r="L39" s="8">
        <v>3</v>
      </c>
      <c r="M39" s="1" t="str">
        <f t="shared" si="2"/>
        <v/>
      </c>
    </row>
    <row r="40" s="1" customFormat="true" ht="24" customHeight="true" spans="1:13">
      <c r="A40" s="6">
        <v>15.1</v>
      </c>
      <c r="B40" s="7">
        <v>3</v>
      </c>
      <c r="C40" s="8">
        <v>3</v>
      </c>
      <c r="D40" s="8">
        <v>3</v>
      </c>
      <c r="E40" s="8">
        <v>3</v>
      </c>
      <c r="F40" s="8">
        <v>3</v>
      </c>
      <c r="G40" s="8">
        <v>3</v>
      </c>
      <c r="H40" s="8">
        <v>3</v>
      </c>
      <c r="I40" s="8">
        <v>3</v>
      </c>
      <c r="J40" s="8">
        <v>3</v>
      </c>
      <c r="K40" s="8">
        <v>3</v>
      </c>
      <c r="L40" s="8">
        <v>3</v>
      </c>
      <c r="M40" s="1" t="str">
        <f t="shared" si="2"/>
        <v/>
      </c>
    </row>
    <row r="41" s="1" customFormat="true" ht="24" customHeight="true" spans="1:13">
      <c r="A41" s="6">
        <v>15.2</v>
      </c>
      <c r="B41" s="7">
        <v>4</v>
      </c>
      <c r="C41" s="8">
        <v>4</v>
      </c>
      <c r="D41" s="8">
        <v>4</v>
      </c>
      <c r="E41" s="8">
        <v>2</v>
      </c>
      <c r="F41" s="8">
        <v>3</v>
      </c>
      <c r="G41" s="8">
        <v>4</v>
      </c>
      <c r="H41" s="8">
        <v>4</v>
      </c>
      <c r="I41" s="8">
        <v>4</v>
      </c>
      <c r="J41" s="8">
        <v>3</v>
      </c>
      <c r="K41" s="8">
        <v>2</v>
      </c>
      <c r="L41" s="8">
        <v>4</v>
      </c>
      <c r="M41" s="1" t="str">
        <f t="shared" si="2"/>
        <v/>
      </c>
    </row>
    <row r="42" s="1" customFormat="true" ht="24" customHeight="true" spans="1:13">
      <c r="A42" s="6">
        <v>15.3</v>
      </c>
      <c r="B42" s="7">
        <v>4</v>
      </c>
      <c r="C42" s="8">
        <v>2</v>
      </c>
      <c r="D42" s="8">
        <v>2</v>
      </c>
      <c r="E42" s="8">
        <v>2</v>
      </c>
      <c r="F42" s="8">
        <v>2</v>
      </c>
      <c r="G42" s="8">
        <v>2</v>
      </c>
      <c r="H42" s="8">
        <v>2</v>
      </c>
      <c r="I42" s="8">
        <v>2</v>
      </c>
      <c r="J42" s="8">
        <v>2</v>
      </c>
      <c r="K42" s="8">
        <v>2</v>
      </c>
      <c r="L42" s="8">
        <v>4</v>
      </c>
      <c r="M42" s="1" t="str">
        <f t="shared" si="2"/>
        <v/>
      </c>
    </row>
    <row r="43" s="1" customFormat="true" ht="24" customHeight="true" spans="1:13">
      <c r="A43" s="6">
        <v>16.1</v>
      </c>
      <c r="B43" s="7">
        <v>4</v>
      </c>
      <c r="C43" s="8">
        <v>2</v>
      </c>
      <c r="D43" s="8">
        <v>2</v>
      </c>
      <c r="E43" s="8">
        <v>2</v>
      </c>
      <c r="F43" s="8">
        <v>2</v>
      </c>
      <c r="G43" s="8">
        <v>2</v>
      </c>
      <c r="H43" s="8">
        <v>2</v>
      </c>
      <c r="I43" s="8">
        <v>2</v>
      </c>
      <c r="J43" s="8">
        <v>2</v>
      </c>
      <c r="K43" s="8">
        <v>2</v>
      </c>
      <c r="L43" s="8">
        <v>4</v>
      </c>
      <c r="M43" s="1" t="str">
        <f t="shared" si="2"/>
        <v/>
      </c>
    </row>
    <row r="44" s="1" customFormat="true" ht="24" customHeight="true" spans="1:13">
      <c r="A44" s="6">
        <v>17.1</v>
      </c>
      <c r="B44" s="7">
        <v>3</v>
      </c>
      <c r="C44" s="8">
        <v>2</v>
      </c>
      <c r="D44" s="8">
        <v>2</v>
      </c>
      <c r="E44" s="8">
        <v>2</v>
      </c>
      <c r="F44" s="8">
        <v>2</v>
      </c>
      <c r="G44" s="8">
        <v>2</v>
      </c>
      <c r="H44" s="8">
        <v>2</v>
      </c>
      <c r="I44" s="8">
        <v>2</v>
      </c>
      <c r="J44" s="8">
        <v>2</v>
      </c>
      <c r="K44" s="8">
        <v>1.5</v>
      </c>
      <c r="L44" s="8">
        <v>3</v>
      </c>
      <c r="M44" s="1" t="str">
        <f t="shared" si="2"/>
        <v/>
      </c>
    </row>
    <row r="45" s="1" customFormat="true" ht="24" customHeight="true" spans="1:13">
      <c r="A45" s="6">
        <v>17.2</v>
      </c>
      <c r="B45" s="7">
        <v>3</v>
      </c>
      <c r="C45" s="8">
        <v>3</v>
      </c>
      <c r="D45" s="8">
        <v>3</v>
      </c>
      <c r="E45" s="8">
        <v>3</v>
      </c>
      <c r="F45" s="8">
        <v>3</v>
      </c>
      <c r="G45" s="8">
        <v>2</v>
      </c>
      <c r="H45" s="8">
        <v>3</v>
      </c>
      <c r="I45" s="8">
        <v>3</v>
      </c>
      <c r="J45" s="8">
        <v>3</v>
      </c>
      <c r="K45" s="8">
        <v>1.5</v>
      </c>
      <c r="L45" s="8">
        <v>3</v>
      </c>
      <c r="M45" s="1" t="str">
        <f t="shared" si="2"/>
        <v/>
      </c>
    </row>
    <row r="46" s="1" customFormat="true" ht="24" customHeight="true" spans="1:12">
      <c r="A46" s="6" t="s">
        <v>79</v>
      </c>
      <c r="B46" s="12">
        <v>100</v>
      </c>
      <c r="C46" s="8">
        <f t="shared" ref="C46:L46" si="3">SUM(C3:C45)</f>
        <v>80</v>
      </c>
      <c r="D46" s="8">
        <f t="shared" si="3"/>
        <v>80</v>
      </c>
      <c r="E46" s="8">
        <f t="shared" si="3"/>
        <v>71.5</v>
      </c>
      <c r="F46" s="8">
        <f t="shared" si="3"/>
        <v>76</v>
      </c>
      <c r="G46" s="8">
        <f t="shared" si="3"/>
        <v>75.5</v>
      </c>
      <c r="H46" s="8">
        <f t="shared" si="3"/>
        <v>77.5</v>
      </c>
      <c r="I46" s="8">
        <f t="shared" si="3"/>
        <v>77.5</v>
      </c>
      <c r="J46" s="8">
        <f t="shared" si="3"/>
        <v>77.5</v>
      </c>
      <c r="K46" s="8">
        <f t="shared" si="3"/>
        <v>71.1</v>
      </c>
      <c r="L46" s="8">
        <f t="shared" si="3"/>
        <v>89.9</v>
      </c>
    </row>
    <row r="52" ht="16" customHeight="true" spans="9:10">
      <c r="I52" s="14" t="s">
        <v>80</v>
      </c>
      <c r="J52" s="15">
        <f>(SUM(C46:L46)-MAX(C46:L46)-MIN(C46:L46))/8</f>
        <v>76.9375</v>
      </c>
    </row>
    <row r="53" spans="9:10">
      <c r="I53" s="14"/>
      <c r="J53" s="15"/>
    </row>
    <row r="54" spans="9:10">
      <c r="I54" s="16" t="s">
        <v>81</v>
      </c>
      <c r="J54" s="17" t="str">
        <f>IF(J52&lt;80,"不通过",IF(AND(J52&lt;85,J52&gt;=80),"通过",IF(AND(J52&lt;95,J52&gt;=85),"良好","优秀")))</f>
        <v>不通过</v>
      </c>
    </row>
    <row r="55" spans="9:10">
      <c r="I55" s="16"/>
      <c r="J55" s="17"/>
    </row>
  </sheetData>
  <mergeCells count="5">
    <mergeCell ref="A1:L1"/>
    <mergeCell ref="I52:I53"/>
    <mergeCell ref="I54:I55"/>
    <mergeCell ref="J52:J53"/>
    <mergeCell ref="J54:J55"/>
  </mergeCells>
  <printOptions horizontalCentered="true"/>
  <pageMargins left="0.314583333333333" right="0.314583333333333" top="0.354166666666667" bottom="0.236111111111111" header="0.275" footer="0.196527777777778"/>
  <pageSetup paperSize="9" scale="9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  <pageSetUpPr fitToPage="true"/>
  </sheetPr>
  <dimension ref="A1:M55"/>
  <sheetViews>
    <sheetView view="pageBreakPreview" zoomScale="70" zoomScaleNormal="100" zoomScaleSheetLayoutView="70" workbookViewId="0">
      <pane xSplit="2" ySplit="2" topLeftCell="C17" activePane="bottomRight" state="frozen"/>
      <selection/>
      <selection pane="topRight"/>
      <selection pane="bottomLeft"/>
      <selection pane="bottomRight" activeCell="E39" sqref="E39"/>
    </sheetView>
  </sheetViews>
  <sheetFormatPr defaultColWidth="9" defaultRowHeight="13.5"/>
  <cols>
    <col min="2" max="2" width="10.6666666666667" customWidth="true"/>
    <col min="3" max="12" width="13.5583333333333" customWidth="true"/>
  </cols>
  <sheetData>
    <row r="1" ht="19.5" spans="1:12">
      <c r="A1" s="2" t="s">
        <v>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37.95" customHeight="true" spans="1:12">
      <c r="A2" s="3" t="s">
        <v>59</v>
      </c>
      <c r="B2" s="4" t="s">
        <v>60</v>
      </c>
      <c r="C2" s="5" t="s">
        <v>61</v>
      </c>
      <c r="D2" s="5" t="s">
        <v>62</v>
      </c>
      <c r="E2" s="5" t="s">
        <v>63</v>
      </c>
      <c r="F2" s="5" t="s">
        <v>64</v>
      </c>
      <c r="G2" s="5" t="s">
        <v>65</v>
      </c>
      <c r="H2" s="13" t="s">
        <v>66</v>
      </c>
      <c r="I2" s="5" t="s">
        <v>67</v>
      </c>
      <c r="J2" s="13" t="s">
        <v>68</v>
      </c>
      <c r="K2" s="5" t="s">
        <v>69</v>
      </c>
      <c r="L2" s="13" t="s">
        <v>69</v>
      </c>
    </row>
    <row r="3" s="1" customFormat="true" ht="24" customHeight="true" spans="1:13">
      <c r="A3" s="6">
        <v>1.1</v>
      </c>
      <c r="B3" s="7">
        <v>3</v>
      </c>
      <c r="C3" s="8">
        <v>3</v>
      </c>
      <c r="D3" s="8">
        <v>3</v>
      </c>
      <c r="E3" s="8">
        <v>2</v>
      </c>
      <c r="F3" s="8">
        <v>3</v>
      </c>
      <c r="G3" s="8">
        <v>3</v>
      </c>
      <c r="H3" s="8">
        <v>3</v>
      </c>
      <c r="I3" s="8">
        <v>3</v>
      </c>
      <c r="J3" s="8">
        <v>3</v>
      </c>
      <c r="K3" s="8">
        <v>2</v>
      </c>
      <c r="L3" s="8">
        <v>2.5</v>
      </c>
      <c r="M3" s="1" t="str">
        <f t="shared" ref="M3:M24" si="0">IF(C3-B3&lt;=0,"","有问题")</f>
        <v/>
      </c>
    </row>
    <row r="4" s="1" customFormat="true" ht="24" customHeight="true" spans="1:13">
      <c r="A4" s="6">
        <v>1.2</v>
      </c>
      <c r="B4" s="7">
        <v>3</v>
      </c>
      <c r="C4" s="8">
        <v>3</v>
      </c>
      <c r="D4" s="8">
        <v>3</v>
      </c>
      <c r="E4" s="8">
        <v>3</v>
      </c>
      <c r="F4" s="8">
        <v>3</v>
      </c>
      <c r="G4" s="8">
        <v>3</v>
      </c>
      <c r="H4" s="8">
        <v>3</v>
      </c>
      <c r="I4" s="8">
        <v>3</v>
      </c>
      <c r="J4" s="8">
        <v>3</v>
      </c>
      <c r="K4" s="8">
        <v>3</v>
      </c>
      <c r="L4" s="8">
        <v>3</v>
      </c>
      <c r="M4" s="1" t="str">
        <f t="shared" si="0"/>
        <v/>
      </c>
    </row>
    <row r="5" s="1" customFormat="true" ht="24" customHeight="true" spans="1:13">
      <c r="A5" s="6">
        <v>1.3</v>
      </c>
      <c r="B5" s="7">
        <v>3</v>
      </c>
      <c r="C5" s="8">
        <v>3</v>
      </c>
      <c r="D5" s="8">
        <v>3</v>
      </c>
      <c r="E5" s="8">
        <v>3</v>
      </c>
      <c r="F5" s="8">
        <v>3</v>
      </c>
      <c r="G5" s="8">
        <v>3</v>
      </c>
      <c r="H5" s="8">
        <v>3</v>
      </c>
      <c r="I5" s="8">
        <v>3</v>
      </c>
      <c r="J5" s="8">
        <v>3</v>
      </c>
      <c r="K5" s="8">
        <v>3</v>
      </c>
      <c r="L5" s="8">
        <v>3</v>
      </c>
      <c r="M5" s="1" t="str">
        <f t="shared" si="0"/>
        <v/>
      </c>
    </row>
    <row r="6" s="1" customFormat="true" ht="24" customHeight="true" spans="1:13">
      <c r="A6" s="6">
        <v>2.1</v>
      </c>
      <c r="B6" s="7">
        <v>3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8">
        <v>2.5</v>
      </c>
      <c r="M6" s="1" t="str">
        <f t="shared" si="0"/>
        <v/>
      </c>
    </row>
    <row r="7" s="1" customFormat="true" ht="24" customHeight="true" spans="1:13">
      <c r="A7" s="6">
        <v>2.2</v>
      </c>
      <c r="B7" s="7">
        <v>3</v>
      </c>
      <c r="C7" s="8">
        <v>3</v>
      </c>
      <c r="D7" s="8">
        <v>3</v>
      </c>
      <c r="E7" s="8">
        <v>3</v>
      </c>
      <c r="F7" s="8">
        <v>3</v>
      </c>
      <c r="G7" s="8">
        <v>3</v>
      </c>
      <c r="H7" s="8">
        <v>3</v>
      </c>
      <c r="I7" s="8">
        <v>3</v>
      </c>
      <c r="J7" s="8">
        <v>3</v>
      </c>
      <c r="K7" s="8">
        <v>3</v>
      </c>
      <c r="L7" s="8">
        <v>3</v>
      </c>
      <c r="M7" s="1" t="str">
        <f t="shared" si="0"/>
        <v/>
      </c>
    </row>
    <row r="8" s="1" customFormat="true" ht="24" customHeight="true" spans="1:13">
      <c r="A8" s="6">
        <v>3.1</v>
      </c>
      <c r="B8" s="7">
        <v>3</v>
      </c>
      <c r="C8" s="8">
        <v>3</v>
      </c>
      <c r="D8" s="8">
        <v>3</v>
      </c>
      <c r="E8" s="8">
        <v>3</v>
      </c>
      <c r="F8" s="8">
        <v>3</v>
      </c>
      <c r="G8" s="8">
        <v>3</v>
      </c>
      <c r="H8" s="8">
        <v>3</v>
      </c>
      <c r="I8" s="8">
        <v>3</v>
      </c>
      <c r="J8" s="8">
        <v>3</v>
      </c>
      <c r="K8" s="8">
        <v>3</v>
      </c>
      <c r="L8" s="8">
        <v>2.5</v>
      </c>
      <c r="M8" s="1" t="str">
        <f t="shared" si="0"/>
        <v/>
      </c>
    </row>
    <row r="9" s="1" customFormat="true" ht="24" customHeight="true" spans="1:13">
      <c r="A9" s="6">
        <v>3.2</v>
      </c>
      <c r="B9" s="7">
        <v>3</v>
      </c>
      <c r="C9" s="8">
        <v>3</v>
      </c>
      <c r="D9" s="8">
        <v>3</v>
      </c>
      <c r="E9" s="8">
        <v>3</v>
      </c>
      <c r="F9" s="8">
        <v>3</v>
      </c>
      <c r="G9" s="8">
        <v>3</v>
      </c>
      <c r="H9" s="8">
        <v>3</v>
      </c>
      <c r="I9" s="8">
        <v>3</v>
      </c>
      <c r="J9" s="8">
        <v>3</v>
      </c>
      <c r="K9" s="8">
        <v>3</v>
      </c>
      <c r="L9" s="8">
        <v>3</v>
      </c>
      <c r="M9" s="1" t="str">
        <f t="shared" si="0"/>
        <v/>
      </c>
    </row>
    <row r="10" s="1" customFormat="true" ht="24" customHeight="true" spans="1:13">
      <c r="A10" s="6">
        <v>4.1</v>
      </c>
      <c r="B10" s="7">
        <v>3</v>
      </c>
      <c r="C10" s="8">
        <v>1.5</v>
      </c>
      <c r="D10" s="8">
        <v>3</v>
      </c>
      <c r="E10" s="8">
        <v>2</v>
      </c>
      <c r="F10" s="8">
        <v>3</v>
      </c>
      <c r="G10" s="8">
        <v>2</v>
      </c>
      <c r="H10" s="8">
        <v>3</v>
      </c>
      <c r="I10" s="8">
        <v>2</v>
      </c>
      <c r="J10" s="8">
        <v>1.5</v>
      </c>
      <c r="K10" s="8">
        <v>2</v>
      </c>
      <c r="L10" s="8">
        <v>1.5</v>
      </c>
      <c r="M10" s="1" t="str">
        <f t="shared" si="0"/>
        <v/>
      </c>
    </row>
    <row r="11" s="1" customFormat="true" ht="24" customHeight="true" spans="1:13">
      <c r="A11" s="6">
        <v>4.2</v>
      </c>
      <c r="B11" s="7">
        <v>2</v>
      </c>
      <c r="C11" s="8">
        <v>2</v>
      </c>
      <c r="D11" s="8">
        <v>2</v>
      </c>
      <c r="E11" s="8">
        <v>2</v>
      </c>
      <c r="F11" s="8">
        <v>2</v>
      </c>
      <c r="G11" s="8">
        <v>2</v>
      </c>
      <c r="H11" s="8">
        <v>2</v>
      </c>
      <c r="I11" s="8">
        <v>2</v>
      </c>
      <c r="J11" s="8">
        <v>2</v>
      </c>
      <c r="K11" s="8">
        <v>2</v>
      </c>
      <c r="L11" s="8">
        <v>2</v>
      </c>
      <c r="M11" s="1" t="str">
        <f t="shared" si="0"/>
        <v/>
      </c>
    </row>
    <row r="12" s="1" customFormat="true" ht="24" customHeight="true" spans="1:13">
      <c r="A12" s="6">
        <v>4.3</v>
      </c>
      <c r="B12" s="7">
        <v>1</v>
      </c>
      <c r="C12" s="8">
        <v>0.5</v>
      </c>
      <c r="D12" s="8">
        <v>1</v>
      </c>
      <c r="E12" s="8">
        <v>1</v>
      </c>
      <c r="F12" s="8">
        <v>1</v>
      </c>
      <c r="G12" s="8">
        <v>0.5</v>
      </c>
      <c r="H12" s="8">
        <v>1</v>
      </c>
      <c r="I12" s="8">
        <v>1</v>
      </c>
      <c r="J12" s="8">
        <v>1</v>
      </c>
      <c r="K12" s="8">
        <v>0.5</v>
      </c>
      <c r="L12" s="8">
        <v>0.5</v>
      </c>
      <c r="M12" s="1" t="str">
        <f t="shared" si="0"/>
        <v/>
      </c>
    </row>
    <row r="13" s="1" customFormat="true" ht="24" customHeight="true" spans="1:13">
      <c r="A13" s="6">
        <v>5.1</v>
      </c>
      <c r="B13" s="7">
        <v>3</v>
      </c>
      <c r="C13" s="8">
        <v>3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3</v>
      </c>
      <c r="K13" s="8">
        <v>3</v>
      </c>
      <c r="L13" s="8">
        <v>3</v>
      </c>
      <c r="M13" s="1" t="str">
        <f t="shared" si="0"/>
        <v/>
      </c>
    </row>
    <row r="14" s="1" customFormat="true" ht="24" customHeight="true" spans="1:13">
      <c r="A14" s="6">
        <v>5.2</v>
      </c>
      <c r="B14" s="7">
        <v>2</v>
      </c>
      <c r="C14" s="8">
        <v>1</v>
      </c>
      <c r="D14" s="8">
        <v>2</v>
      </c>
      <c r="E14" s="8">
        <v>1</v>
      </c>
      <c r="F14" s="8">
        <v>1</v>
      </c>
      <c r="G14" s="8">
        <v>1</v>
      </c>
      <c r="H14" s="8">
        <v>1</v>
      </c>
      <c r="I14" s="8">
        <v>1</v>
      </c>
      <c r="J14" s="8">
        <v>1</v>
      </c>
      <c r="K14" s="8">
        <v>2</v>
      </c>
      <c r="L14" s="8">
        <v>2</v>
      </c>
      <c r="M14" s="1" t="str">
        <f t="shared" si="0"/>
        <v/>
      </c>
    </row>
    <row r="15" s="1" customFormat="true" ht="24" customHeight="true" spans="1:13">
      <c r="A15" s="6">
        <v>5.3</v>
      </c>
      <c r="B15" s="7">
        <v>2</v>
      </c>
      <c r="C15" s="8">
        <v>2</v>
      </c>
      <c r="D15" s="8">
        <v>2</v>
      </c>
      <c r="E15" s="8">
        <v>2</v>
      </c>
      <c r="F15" s="8">
        <v>2</v>
      </c>
      <c r="G15" s="8">
        <v>2</v>
      </c>
      <c r="H15" s="8">
        <v>2</v>
      </c>
      <c r="I15" s="8">
        <v>2</v>
      </c>
      <c r="J15" s="8">
        <v>2</v>
      </c>
      <c r="K15" s="8">
        <v>2</v>
      </c>
      <c r="L15" s="8">
        <v>2</v>
      </c>
      <c r="M15" s="1" t="str">
        <f t="shared" si="0"/>
        <v/>
      </c>
    </row>
    <row r="16" s="1" customFormat="true" ht="24" customHeight="true" spans="1:13">
      <c r="A16" s="6">
        <v>5.4</v>
      </c>
      <c r="B16" s="7">
        <v>2</v>
      </c>
      <c r="C16" s="8">
        <v>2</v>
      </c>
      <c r="D16" s="8">
        <v>2</v>
      </c>
      <c r="E16" s="8">
        <v>2</v>
      </c>
      <c r="F16" s="8">
        <v>2</v>
      </c>
      <c r="G16" s="8">
        <v>2</v>
      </c>
      <c r="H16" s="8">
        <v>2</v>
      </c>
      <c r="I16" s="8">
        <v>2</v>
      </c>
      <c r="J16" s="8">
        <v>2</v>
      </c>
      <c r="K16" s="8">
        <v>2</v>
      </c>
      <c r="L16" s="8">
        <v>2</v>
      </c>
      <c r="M16" s="1" t="str">
        <f t="shared" si="0"/>
        <v/>
      </c>
    </row>
    <row r="17" s="1" customFormat="true" ht="24" customHeight="true" spans="1:13">
      <c r="A17" s="6">
        <v>6.1</v>
      </c>
      <c r="B17" s="7">
        <v>1</v>
      </c>
      <c r="C17" s="8">
        <v>0.5</v>
      </c>
      <c r="D17" s="8">
        <v>1</v>
      </c>
      <c r="E17" s="8">
        <v>0.5</v>
      </c>
      <c r="F17" s="8">
        <v>0.5</v>
      </c>
      <c r="G17" s="8">
        <v>0.5</v>
      </c>
      <c r="H17" s="8">
        <v>0.5</v>
      </c>
      <c r="I17" s="8">
        <v>1</v>
      </c>
      <c r="J17" s="8">
        <v>0.5</v>
      </c>
      <c r="K17" s="8">
        <v>1</v>
      </c>
      <c r="L17" s="8">
        <v>0.5</v>
      </c>
      <c r="M17" s="1" t="str">
        <f t="shared" si="0"/>
        <v/>
      </c>
    </row>
    <row r="18" s="1" customFormat="true" ht="24" customHeight="true" spans="1:13">
      <c r="A18" s="6">
        <v>6.2</v>
      </c>
      <c r="B18" s="7">
        <v>1</v>
      </c>
      <c r="C18" s="8">
        <v>0.5</v>
      </c>
      <c r="D18" s="8">
        <v>1</v>
      </c>
      <c r="E18" s="8">
        <v>0.5</v>
      </c>
      <c r="F18" s="8">
        <v>0.5</v>
      </c>
      <c r="G18" s="8">
        <v>0.5</v>
      </c>
      <c r="H18" s="8">
        <v>0.5</v>
      </c>
      <c r="I18" s="8">
        <v>0.5</v>
      </c>
      <c r="J18" s="8">
        <v>0.5</v>
      </c>
      <c r="K18" s="8">
        <v>0.5</v>
      </c>
      <c r="L18" s="8">
        <v>0.5</v>
      </c>
      <c r="M18" s="1" t="str">
        <f t="shared" si="0"/>
        <v/>
      </c>
    </row>
    <row r="19" s="1" customFormat="true" ht="24" customHeight="true" spans="1:13">
      <c r="A19" s="6">
        <v>6.3</v>
      </c>
      <c r="B19" s="7">
        <v>1</v>
      </c>
      <c r="C19" s="8">
        <v>1</v>
      </c>
      <c r="D19" s="8">
        <v>1</v>
      </c>
      <c r="E19" s="8">
        <v>1</v>
      </c>
      <c r="F19" s="8">
        <v>1</v>
      </c>
      <c r="G19" s="8">
        <v>1</v>
      </c>
      <c r="H19" s="8">
        <v>1</v>
      </c>
      <c r="I19" s="8">
        <v>1</v>
      </c>
      <c r="J19" s="8">
        <v>1</v>
      </c>
      <c r="K19" s="8">
        <v>0.5</v>
      </c>
      <c r="L19" s="8">
        <v>1</v>
      </c>
      <c r="M19" s="1" t="str">
        <f t="shared" si="0"/>
        <v/>
      </c>
    </row>
    <row r="20" s="1" customFormat="true" ht="24" customHeight="true" spans="1:13">
      <c r="A20" s="6">
        <v>7.1</v>
      </c>
      <c r="B20" s="7">
        <v>2</v>
      </c>
      <c r="C20" s="8">
        <v>2</v>
      </c>
      <c r="D20" s="8">
        <v>2</v>
      </c>
      <c r="E20" s="8">
        <v>2</v>
      </c>
      <c r="F20" s="8">
        <v>2</v>
      </c>
      <c r="G20" s="8">
        <v>2</v>
      </c>
      <c r="H20" s="8">
        <v>2</v>
      </c>
      <c r="I20" s="8">
        <v>2</v>
      </c>
      <c r="J20" s="8">
        <v>2</v>
      </c>
      <c r="K20" s="8">
        <v>2</v>
      </c>
      <c r="L20" s="8">
        <v>2</v>
      </c>
      <c r="M20" s="1" t="str">
        <f t="shared" si="0"/>
        <v/>
      </c>
    </row>
    <row r="21" s="1" customFormat="true" ht="24" customHeight="true" spans="1:13">
      <c r="A21" s="6">
        <v>7.2</v>
      </c>
      <c r="B21" s="7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1</v>
      </c>
      <c r="M21" s="1" t="str">
        <f t="shared" si="0"/>
        <v/>
      </c>
    </row>
    <row r="22" s="1" customFormat="true" ht="24" customHeight="true" spans="1:13">
      <c r="A22" s="6">
        <v>7.3</v>
      </c>
      <c r="B22" s="7">
        <v>2</v>
      </c>
      <c r="C22" s="8">
        <v>2</v>
      </c>
      <c r="D22" s="8">
        <v>2</v>
      </c>
      <c r="E22" s="8">
        <v>2</v>
      </c>
      <c r="F22" s="8">
        <v>2</v>
      </c>
      <c r="G22" s="8">
        <v>2</v>
      </c>
      <c r="H22" s="8">
        <v>2</v>
      </c>
      <c r="I22" s="8">
        <v>2</v>
      </c>
      <c r="J22" s="8">
        <v>2</v>
      </c>
      <c r="K22" s="8">
        <v>2</v>
      </c>
      <c r="L22" s="8">
        <v>2</v>
      </c>
      <c r="M22" s="1" t="str">
        <f t="shared" si="0"/>
        <v/>
      </c>
    </row>
    <row r="23" s="1" customFormat="true" ht="24" customHeight="true" spans="1:13">
      <c r="A23" s="6">
        <v>7.4</v>
      </c>
      <c r="B23" s="7">
        <v>2</v>
      </c>
      <c r="C23" s="8">
        <v>2</v>
      </c>
      <c r="D23" s="8">
        <v>2</v>
      </c>
      <c r="E23" s="8">
        <v>2</v>
      </c>
      <c r="F23" s="8">
        <v>2</v>
      </c>
      <c r="G23" s="8">
        <v>2</v>
      </c>
      <c r="H23" s="8">
        <v>2</v>
      </c>
      <c r="I23" s="8">
        <v>2</v>
      </c>
      <c r="J23" s="8">
        <v>2</v>
      </c>
      <c r="K23" s="8">
        <v>2</v>
      </c>
      <c r="L23" s="8">
        <v>2</v>
      </c>
      <c r="M23" s="1" t="str">
        <f t="shared" si="0"/>
        <v/>
      </c>
    </row>
    <row r="24" s="1" customFormat="true" ht="24" customHeight="true" spans="1:13">
      <c r="A24" s="6">
        <v>8.1</v>
      </c>
      <c r="B24" s="7">
        <v>2</v>
      </c>
      <c r="C24" s="8">
        <v>2</v>
      </c>
      <c r="D24" s="8">
        <v>2</v>
      </c>
      <c r="E24" s="8">
        <v>2</v>
      </c>
      <c r="F24" s="8">
        <v>2</v>
      </c>
      <c r="G24" s="8">
        <v>2</v>
      </c>
      <c r="H24" s="8">
        <v>2</v>
      </c>
      <c r="I24" s="8">
        <v>2</v>
      </c>
      <c r="J24" s="8">
        <v>2</v>
      </c>
      <c r="K24" s="8">
        <v>2</v>
      </c>
      <c r="L24" s="8">
        <v>2</v>
      </c>
      <c r="M24" s="1" t="str">
        <f t="shared" si="0"/>
        <v/>
      </c>
    </row>
    <row r="25" s="1" customFormat="true" ht="24" customHeight="true" spans="1:12">
      <c r="A25" s="6">
        <v>8.2</v>
      </c>
      <c r="B25" s="7">
        <v>2</v>
      </c>
      <c r="C25" s="8">
        <v>2</v>
      </c>
      <c r="D25" s="8">
        <v>2</v>
      </c>
      <c r="E25" s="8">
        <v>1.5</v>
      </c>
      <c r="F25" s="8">
        <v>2</v>
      </c>
      <c r="G25" s="8">
        <v>2</v>
      </c>
      <c r="H25" s="8">
        <v>2</v>
      </c>
      <c r="I25" s="8">
        <v>2</v>
      </c>
      <c r="J25" s="8">
        <v>1.5</v>
      </c>
      <c r="K25" s="8">
        <v>1.5</v>
      </c>
      <c r="L25" s="8">
        <v>2</v>
      </c>
    </row>
    <row r="26" s="1" customFormat="true" ht="24" customHeight="true" spans="1:13">
      <c r="A26" s="3" t="s">
        <v>59</v>
      </c>
      <c r="B26" s="9" t="s">
        <v>60</v>
      </c>
      <c r="C26" s="10" t="s">
        <v>70</v>
      </c>
      <c r="D26" s="11" t="s">
        <v>71</v>
      </c>
      <c r="E26" s="11" t="s">
        <v>72</v>
      </c>
      <c r="F26" s="3" t="s">
        <v>73</v>
      </c>
      <c r="G26" s="3" t="s">
        <v>74</v>
      </c>
      <c r="H26" s="10" t="s">
        <v>75</v>
      </c>
      <c r="I26" s="3" t="s">
        <v>76</v>
      </c>
      <c r="J26" s="10" t="s">
        <v>77</v>
      </c>
      <c r="K26" s="3" t="s">
        <v>78</v>
      </c>
      <c r="L26" s="10" t="s">
        <v>78</v>
      </c>
      <c r="M26" s="1" t="str">
        <f>IF(C25-B25&lt;=0,"","有问题")</f>
        <v/>
      </c>
    </row>
    <row r="27" s="1" customFormat="true" ht="24" customHeight="true" spans="1:13">
      <c r="A27" s="6">
        <v>8.3</v>
      </c>
      <c r="B27" s="7">
        <v>3</v>
      </c>
      <c r="C27" s="8">
        <v>3</v>
      </c>
      <c r="D27" s="8">
        <v>3</v>
      </c>
      <c r="E27" s="8">
        <v>3</v>
      </c>
      <c r="F27" s="8">
        <v>3</v>
      </c>
      <c r="G27" s="8">
        <v>3</v>
      </c>
      <c r="H27" s="8">
        <v>3</v>
      </c>
      <c r="I27" s="8">
        <v>3</v>
      </c>
      <c r="J27" s="8">
        <v>3</v>
      </c>
      <c r="K27" s="8">
        <v>3</v>
      </c>
      <c r="L27" s="8">
        <v>3</v>
      </c>
      <c r="M27" s="1" t="str">
        <f t="shared" ref="M27:M30" si="1">IF(C29-B27&lt;=0,"","有问题")</f>
        <v/>
      </c>
    </row>
    <row r="28" s="1" customFormat="true" ht="24" customHeight="true" spans="1:13">
      <c r="A28" s="6">
        <v>9.1</v>
      </c>
      <c r="B28" s="7">
        <v>2</v>
      </c>
      <c r="C28" s="8">
        <v>2</v>
      </c>
      <c r="D28" s="8">
        <v>2</v>
      </c>
      <c r="E28" s="8">
        <v>2</v>
      </c>
      <c r="F28" s="8">
        <v>2</v>
      </c>
      <c r="G28" s="8">
        <v>2</v>
      </c>
      <c r="H28" s="8">
        <v>2</v>
      </c>
      <c r="I28" s="8">
        <v>2</v>
      </c>
      <c r="J28" s="8">
        <v>2</v>
      </c>
      <c r="K28" s="8">
        <v>2</v>
      </c>
      <c r="L28" s="8">
        <v>2</v>
      </c>
      <c r="M28" s="1" t="str">
        <f t="shared" si="1"/>
        <v/>
      </c>
    </row>
    <row r="29" s="1" customFormat="true" ht="24" customHeight="true" spans="1:13">
      <c r="A29" s="6">
        <v>9.2</v>
      </c>
      <c r="B29" s="7">
        <v>2</v>
      </c>
      <c r="C29" s="8">
        <v>2</v>
      </c>
      <c r="D29" s="8">
        <v>2</v>
      </c>
      <c r="E29" s="8">
        <v>2</v>
      </c>
      <c r="F29" s="8">
        <v>2</v>
      </c>
      <c r="G29" s="8">
        <v>2</v>
      </c>
      <c r="H29" s="8">
        <v>2</v>
      </c>
      <c r="I29" s="8">
        <v>2</v>
      </c>
      <c r="J29" s="8">
        <v>2</v>
      </c>
      <c r="K29" s="8">
        <v>2</v>
      </c>
      <c r="L29" s="8">
        <v>2</v>
      </c>
      <c r="M29" s="1" t="str">
        <f t="shared" si="1"/>
        <v/>
      </c>
    </row>
    <row r="30" s="1" customFormat="true" ht="24" customHeight="true" spans="1:13">
      <c r="A30" s="6">
        <v>10.1</v>
      </c>
      <c r="B30" s="7">
        <v>1</v>
      </c>
      <c r="C30" s="8">
        <v>0.5</v>
      </c>
      <c r="D30" s="8">
        <v>1</v>
      </c>
      <c r="E30" s="8">
        <v>1</v>
      </c>
      <c r="F30" s="8">
        <v>0.5</v>
      </c>
      <c r="G30" s="8">
        <v>0.5</v>
      </c>
      <c r="H30" s="8">
        <v>1</v>
      </c>
      <c r="I30" s="8">
        <v>0.5</v>
      </c>
      <c r="J30" s="8">
        <v>0.5</v>
      </c>
      <c r="K30" s="8">
        <v>0.5</v>
      </c>
      <c r="L30" s="8">
        <v>0.5</v>
      </c>
      <c r="M30" s="1" t="str">
        <f t="shared" si="1"/>
        <v/>
      </c>
    </row>
    <row r="31" s="1" customFormat="true" ht="24" customHeight="true" spans="1:12">
      <c r="A31" s="6">
        <v>10.2</v>
      </c>
      <c r="B31" s="7">
        <v>1</v>
      </c>
      <c r="C31" s="8">
        <v>1</v>
      </c>
      <c r="D31" s="8">
        <v>1</v>
      </c>
      <c r="E31" s="8">
        <v>1</v>
      </c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8">
        <v>1</v>
      </c>
      <c r="L31" s="8">
        <v>1</v>
      </c>
    </row>
    <row r="32" s="1" customFormat="true" ht="24" customHeight="true" spans="1:12">
      <c r="A32" s="6">
        <v>10.3</v>
      </c>
      <c r="B32" s="7">
        <v>1</v>
      </c>
      <c r="C32" s="8">
        <v>1</v>
      </c>
      <c r="D32" s="8">
        <v>1</v>
      </c>
      <c r="E32" s="8">
        <v>1</v>
      </c>
      <c r="F32" s="8">
        <v>1</v>
      </c>
      <c r="G32" s="8">
        <v>1</v>
      </c>
      <c r="H32" s="8">
        <v>1</v>
      </c>
      <c r="I32" s="8">
        <v>1</v>
      </c>
      <c r="J32" s="8">
        <v>1</v>
      </c>
      <c r="K32" s="8">
        <v>0.8</v>
      </c>
      <c r="L32" s="8">
        <v>1</v>
      </c>
    </row>
    <row r="33" s="1" customFormat="true" ht="24" customHeight="true" spans="1:13">
      <c r="A33" s="6">
        <v>11.1</v>
      </c>
      <c r="B33" s="7">
        <v>2</v>
      </c>
      <c r="C33" s="8">
        <v>2</v>
      </c>
      <c r="D33" s="8">
        <v>2</v>
      </c>
      <c r="E33" s="8">
        <v>2</v>
      </c>
      <c r="F33" s="8">
        <v>2</v>
      </c>
      <c r="G33" s="8">
        <v>2</v>
      </c>
      <c r="H33" s="8">
        <v>2</v>
      </c>
      <c r="I33" s="8">
        <v>2</v>
      </c>
      <c r="J33" s="8">
        <v>2</v>
      </c>
      <c r="K33" s="8">
        <v>1</v>
      </c>
      <c r="L33" s="8">
        <v>1.5</v>
      </c>
      <c r="M33" s="1" t="str">
        <f t="shared" ref="M33:M45" si="2">IF(C33-B33&lt;=0,"","有问题")</f>
        <v/>
      </c>
    </row>
    <row r="34" s="1" customFormat="true" ht="24" customHeight="true" spans="1:13">
      <c r="A34" s="6">
        <v>11.2</v>
      </c>
      <c r="B34" s="7">
        <v>2</v>
      </c>
      <c r="C34" s="8">
        <v>2</v>
      </c>
      <c r="D34" s="8">
        <v>2</v>
      </c>
      <c r="E34" s="8">
        <v>2</v>
      </c>
      <c r="F34" s="8">
        <v>2</v>
      </c>
      <c r="G34" s="8">
        <v>2</v>
      </c>
      <c r="H34" s="8">
        <v>2</v>
      </c>
      <c r="I34" s="8">
        <v>2</v>
      </c>
      <c r="J34" s="8">
        <v>2</v>
      </c>
      <c r="K34" s="8">
        <v>1</v>
      </c>
      <c r="L34" s="8">
        <v>1.5</v>
      </c>
      <c r="M34" s="1" t="str">
        <f t="shared" si="2"/>
        <v/>
      </c>
    </row>
    <row r="35" s="1" customFormat="true" ht="24" customHeight="true" spans="1:13">
      <c r="A35" s="6">
        <v>12.1</v>
      </c>
      <c r="B35" s="7">
        <v>6</v>
      </c>
      <c r="C35" s="8">
        <v>4</v>
      </c>
      <c r="D35" s="8">
        <v>6</v>
      </c>
      <c r="E35" s="8">
        <v>5</v>
      </c>
      <c r="F35" s="8">
        <v>5</v>
      </c>
      <c r="G35" s="8">
        <v>5</v>
      </c>
      <c r="H35" s="8">
        <v>6</v>
      </c>
      <c r="I35" s="8">
        <v>6</v>
      </c>
      <c r="J35" s="8">
        <v>5</v>
      </c>
      <c r="K35" s="8">
        <v>5</v>
      </c>
      <c r="L35" s="8">
        <v>5</v>
      </c>
      <c r="M35" s="1" t="str">
        <f t="shared" si="2"/>
        <v/>
      </c>
    </row>
    <row r="36" s="1" customFormat="true" ht="24" customHeight="true" spans="1:13">
      <c r="A36" s="6">
        <v>12.2</v>
      </c>
      <c r="B36" s="7">
        <v>2</v>
      </c>
      <c r="C36" s="8">
        <v>2</v>
      </c>
      <c r="D36" s="8">
        <v>2</v>
      </c>
      <c r="E36" s="8">
        <v>1.5</v>
      </c>
      <c r="F36" s="8">
        <v>2</v>
      </c>
      <c r="G36" s="8">
        <v>2</v>
      </c>
      <c r="H36" s="8">
        <v>2</v>
      </c>
      <c r="I36" s="8">
        <v>2</v>
      </c>
      <c r="J36" s="8">
        <v>2</v>
      </c>
      <c r="K36" s="8">
        <v>1.5</v>
      </c>
      <c r="L36" s="8">
        <v>2</v>
      </c>
      <c r="M36" s="1" t="str">
        <f t="shared" si="2"/>
        <v/>
      </c>
    </row>
    <row r="37" s="1" customFormat="true" ht="24" customHeight="true" spans="1:13">
      <c r="A37" s="6">
        <v>13.1</v>
      </c>
      <c r="B37" s="7">
        <v>2</v>
      </c>
      <c r="C37" s="8">
        <v>1</v>
      </c>
      <c r="D37" s="8">
        <v>2</v>
      </c>
      <c r="E37" s="8">
        <v>2</v>
      </c>
      <c r="F37" s="8">
        <v>2</v>
      </c>
      <c r="G37" s="8">
        <v>2</v>
      </c>
      <c r="H37" s="8">
        <v>2</v>
      </c>
      <c r="I37" s="8">
        <v>2</v>
      </c>
      <c r="J37" s="8">
        <v>2</v>
      </c>
      <c r="K37" s="8">
        <v>2</v>
      </c>
      <c r="L37" s="8">
        <v>2</v>
      </c>
      <c r="M37" s="1" t="str">
        <f t="shared" si="2"/>
        <v/>
      </c>
    </row>
    <row r="38" s="1" customFormat="true" ht="24" customHeight="true" spans="1:13">
      <c r="A38" s="6">
        <v>13.2</v>
      </c>
      <c r="B38" s="7">
        <v>2</v>
      </c>
      <c r="C38" s="8">
        <v>2</v>
      </c>
      <c r="D38" s="8">
        <v>2</v>
      </c>
      <c r="E38" s="8">
        <v>2</v>
      </c>
      <c r="F38" s="8">
        <v>2</v>
      </c>
      <c r="G38" s="8">
        <v>2</v>
      </c>
      <c r="H38" s="8">
        <v>2</v>
      </c>
      <c r="I38" s="8">
        <v>2</v>
      </c>
      <c r="J38" s="8">
        <v>2</v>
      </c>
      <c r="K38" s="8">
        <v>2</v>
      </c>
      <c r="L38" s="8">
        <v>2</v>
      </c>
      <c r="M38" s="1" t="str">
        <f t="shared" si="2"/>
        <v/>
      </c>
    </row>
    <row r="39" s="1" customFormat="true" ht="24" customHeight="true" spans="1:13">
      <c r="A39" s="6">
        <v>14.1</v>
      </c>
      <c r="B39" s="7">
        <v>3</v>
      </c>
      <c r="C39" s="8">
        <v>3</v>
      </c>
      <c r="D39" s="8">
        <v>3</v>
      </c>
      <c r="E39" s="8">
        <v>1.5</v>
      </c>
      <c r="F39" s="8">
        <v>3</v>
      </c>
      <c r="G39" s="8">
        <v>3</v>
      </c>
      <c r="H39" s="8">
        <v>3</v>
      </c>
      <c r="I39" s="8">
        <v>3</v>
      </c>
      <c r="J39" s="8">
        <v>3</v>
      </c>
      <c r="K39" s="8">
        <v>3</v>
      </c>
      <c r="L39" s="8">
        <v>3</v>
      </c>
      <c r="M39" s="1" t="str">
        <f t="shared" si="2"/>
        <v/>
      </c>
    </row>
    <row r="40" s="1" customFormat="true" ht="24" customHeight="true" spans="1:13">
      <c r="A40" s="6">
        <v>15.1</v>
      </c>
      <c r="B40" s="7">
        <v>3</v>
      </c>
      <c r="C40" s="8">
        <v>3</v>
      </c>
      <c r="D40" s="8">
        <v>3</v>
      </c>
      <c r="E40" s="8">
        <v>3</v>
      </c>
      <c r="F40" s="8">
        <v>3</v>
      </c>
      <c r="G40" s="8">
        <v>3</v>
      </c>
      <c r="H40" s="8">
        <v>3</v>
      </c>
      <c r="I40" s="8">
        <v>3</v>
      </c>
      <c r="J40" s="8">
        <v>3</v>
      </c>
      <c r="K40" s="8">
        <v>1.5</v>
      </c>
      <c r="L40" s="8">
        <v>2.5</v>
      </c>
      <c r="M40" s="1" t="str">
        <f t="shared" si="2"/>
        <v/>
      </c>
    </row>
    <row r="41" s="1" customFormat="true" ht="24" customHeight="true" spans="1:13">
      <c r="A41" s="6">
        <v>15.2</v>
      </c>
      <c r="B41" s="7">
        <v>4</v>
      </c>
      <c r="C41" s="8">
        <v>4</v>
      </c>
      <c r="D41" s="8">
        <v>4</v>
      </c>
      <c r="E41" s="8">
        <v>4</v>
      </c>
      <c r="F41" s="8">
        <v>4</v>
      </c>
      <c r="G41" s="8">
        <v>4</v>
      </c>
      <c r="H41" s="8">
        <v>4</v>
      </c>
      <c r="I41" s="8">
        <v>4</v>
      </c>
      <c r="J41" s="8">
        <v>4</v>
      </c>
      <c r="K41" s="8">
        <v>4</v>
      </c>
      <c r="L41" s="8">
        <v>4</v>
      </c>
      <c r="M41" s="1" t="str">
        <f t="shared" si="2"/>
        <v/>
      </c>
    </row>
    <row r="42" s="1" customFormat="true" ht="24" customHeight="true" spans="1:13">
      <c r="A42" s="6">
        <v>15.3</v>
      </c>
      <c r="B42" s="7">
        <v>4</v>
      </c>
      <c r="C42" s="8">
        <v>4</v>
      </c>
      <c r="D42" s="8">
        <v>4</v>
      </c>
      <c r="E42" s="8">
        <v>4</v>
      </c>
      <c r="F42" s="8">
        <v>4</v>
      </c>
      <c r="G42" s="8">
        <v>4</v>
      </c>
      <c r="H42" s="8">
        <v>4</v>
      </c>
      <c r="I42" s="8">
        <v>4</v>
      </c>
      <c r="J42" s="8">
        <v>4</v>
      </c>
      <c r="K42" s="8">
        <v>4</v>
      </c>
      <c r="L42" s="8">
        <v>4</v>
      </c>
      <c r="M42" s="1" t="str">
        <f t="shared" si="2"/>
        <v/>
      </c>
    </row>
    <row r="43" s="1" customFormat="true" ht="24" customHeight="true" spans="1:13">
      <c r="A43" s="6">
        <v>16.1</v>
      </c>
      <c r="B43" s="7">
        <v>4</v>
      </c>
      <c r="C43" s="8">
        <v>4</v>
      </c>
      <c r="D43" s="8">
        <v>4</v>
      </c>
      <c r="E43" s="8">
        <v>4</v>
      </c>
      <c r="F43" s="8">
        <v>4</v>
      </c>
      <c r="G43" s="8">
        <v>4</v>
      </c>
      <c r="H43" s="8">
        <v>4</v>
      </c>
      <c r="I43" s="8">
        <v>4</v>
      </c>
      <c r="J43" s="8">
        <v>4</v>
      </c>
      <c r="K43" s="8">
        <v>4</v>
      </c>
      <c r="L43" s="8">
        <v>4</v>
      </c>
      <c r="M43" s="1" t="str">
        <f t="shared" si="2"/>
        <v/>
      </c>
    </row>
    <row r="44" s="1" customFormat="true" ht="24" customHeight="true" spans="1:13">
      <c r="A44" s="6">
        <v>17.1</v>
      </c>
      <c r="B44" s="7">
        <v>3</v>
      </c>
      <c r="C44" s="8">
        <v>2</v>
      </c>
      <c r="D44" s="8">
        <v>3</v>
      </c>
      <c r="E44" s="8">
        <v>3</v>
      </c>
      <c r="F44" s="8">
        <v>2.5</v>
      </c>
      <c r="G44" s="8">
        <v>2</v>
      </c>
      <c r="H44" s="8">
        <v>3</v>
      </c>
      <c r="I44" s="8">
        <v>3</v>
      </c>
      <c r="J44" s="8">
        <v>3</v>
      </c>
      <c r="K44" s="8">
        <v>3</v>
      </c>
      <c r="L44" s="8">
        <v>2.5</v>
      </c>
      <c r="M44" s="1" t="str">
        <f t="shared" si="2"/>
        <v/>
      </c>
    </row>
    <row r="45" s="1" customFormat="true" ht="24" customHeight="true" spans="1:13">
      <c r="A45" s="6">
        <v>17.2</v>
      </c>
      <c r="B45" s="7">
        <v>3</v>
      </c>
      <c r="C45" s="8">
        <v>2</v>
      </c>
      <c r="D45" s="8">
        <v>3</v>
      </c>
      <c r="E45" s="8">
        <v>3</v>
      </c>
      <c r="F45" s="8">
        <v>3</v>
      </c>
      <c r="G45" s="8">
        <v>2</v>
      </c>
      <c r="H45" s="8">
        <v>3</v>
      </c>
      <c r="I45" s="8">
        <v>3</v>
      </c>
      <c r="J45" s="8">
        <v>3</v>
      </c>
      <c r="K45" s="8">
        <v>3</v>
      </c>
      <c r="L45" s="8">
        <v>2.5</v>
      </c>
      <c r="M45" s="1" t="str">
        <f t="shared" si="2"/>
        <v/>
      </c>
    </row>
    <row r="46" s="1" customFormat="true" ht="24" customHeight="true" spans="1:12">
      <c r="A46" s="6" t="s">
        <v>79</v>
      </c>
      <c r="B46" s="12">
        <v>100</v>
      </c>
      <c r="C46" s="8">
        <f t="shared" ref="C46:L46" si="3">SUM(C3:C45)</f>
        <v>90.5</v>
      </c>
      <c r="D46" s="8">
        <f t="shared" si="3"/>
        <v>100</v>
      </c>
      <c r="E46" s="8">
        <f t="shared" si="3"/>
        <v>92.5</v>
      </c>
      <c r="F46" s="8">
        <f t="shared" si="3"/>
        <v>96</v>
      </c>
      <c r="G46" s="8">
        <f t="shared" si="3"/>
        <v>93</v>
      </c>
      <c r="H46" s="8">
        <f t="shared" si="3"/>
        <v>98</v>
      </c>
      <c r="I46" s="8">
        <f t="shared" si="3"/>
        <v>97</v>
      </c>
      <c r="J46" s="8">
        <f t="shared" si="3"/>
        <v>94.5</v>
      </c>
      <c r="K46" s="8">
        <f t="shared" si="3"/>
        <v>90.3</v>
      </c>
      <c r="L46" s="8">
        <f t="shared" si="3"/>
        <v>91.5</v>
      </c>
    </row>
    <row r="52" ht="16" customHeight="true" spans="9:10">
      <c r="I52" s="14" t="s">
        <v>80</v>
      </c>
      <c r="J52" s="15">
        <f>(SUM(C46:L46)-MAX(C46:L46)-MIN(C46:L46))/8</f>
        <v>94.125</v>
      </c>
    </row>
    <row r="53" spans="9:10">
      <c r="I53" s="14"/>
      <c r="J53" s="15"/>
    </row>
    <row r="54" spans="9:10">
      <c r="I54" s="16" t="s">
        <v>81</v>
      </c>
      <c r="J54" s="17" t="str">
        <f>IF(J52&lt;80,"不通过",IF(AND(J52&lt;85,J52&gt;=80),"通过",IF(AND(J52&lt;95,J52&gt;=85),"良好","优秀")))</f>
        <v>良好</v>
      </c>
    </row>
    <row r="55" spans="9:10">
      <c r="I55" s="16"/>
      <c r="J55" s="17"/>
    </row>
  </sheetData>
  <mergeCells count="5">
    <mergeCell ref="A1:L1"/>
    <mergeCell ref="I52:I53"/>
    <mergeCell ref="I54:I55"/>
    <mergeCell ref="J52:J53"/>
    <mergeCell ref="J54:J55"/>
  </mergeCells>
  <printOptions horizontalCentered="true"/>
  <pageMargins left="0.314583333333333" right="0.314583333333333" top="0.354166666666667" bottom="0.236111111111111" header="0.275" footer="0.196527777777778"/>
  <pageSetup paperSize="9" scale="93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  <pageSetUpPr fitToPage="true"/>
  </sheetPr>
  <dimension ref="A1:M55"/>
  <sheetViews>
    <sheetView view="pageBreakPreview" zoomScale="70" zoomScaleNormal="100" zoomScaleSheetLayoutView="70" workbookViewId="0">
      <pane xSplit="2" ySplit="2" topLeftCell="C3" activePane="bottomRight" state="frozen"/>
      <selection/>
      <selection pane="topRight"/>
      <selection pane="bottomLeft"/>
      <selection pane="bottomRight" activeCell="C12" sqref="C12"/>
    </sheetView>
  </sheetViews>
  <sheetFormatPr defaultColWidth="9" defaultRowHeight="13.5"/>
  <cols>
    <col min="2" max="2" width="10.6666666666667" customWidth="true"/>
    <col min="3" max="12" width="13.5583333333333" customWidth="true"/>
  </cols>
  <sheetData>
    <row r="1" ht="19.5" spans="1:12">
      <c r="A1" s="2" t="s">
        <v>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37.95" customHeight="true" spans="1:12">
      <c r="A2" s="3" t="s">
        <v>59</v>
      </c>
      <c r="B2" s="4" t="s">
        <v>60</v>
      </c>
      <c r="C2" s="5" t="s">
        <v>61</v>
      </c>
      <c r="D2" s="5" t="s">
        <v>62</v>
      </c>
      <c r="E2" s="5" t="s">
        <v>63</v>
      </c>
      <c r="F2" s="5" t="s">
        <v>64</v>
      </c>
      <c r="G2" s="5" t="s">
        <v>65</v>
      </c>
      <c r="H2" s="13" t="s">
        <v>66</v>
      </c>
      <c r="I2" s="5" t="s">
        <v>67</v>
      </c>
      <c r="J2" s="13" t="s">
        <v>68</v>
      </c>
      <c r="K2" s="5" t="s">
        <v>69</v>
      </c>
      <c r="L2" s="13" t="s">
        <v>69</v>
      </c>
    </row>
    <row r="3" s="1" customFormat="true" ht="24" customHeight="true" spans="1:13">
      <c r="A3" s="6">
        <v>1.1</v>
      </c>
      <c r="B3" s="7">
        <v>3</v>
      </c>
      <c r="C3" s="8">
        <v>3</v>
      </c>
      <c r="D3" s="8">
        <v>3</v>
      </c>
      <c r="E3" s="8">
        <v>2</v>
      </c>
      <c r="F3" s="8">
        <v>3</v>
      </c>
      <c r="G3" s="8">
        <v>3</v>
      </c>
      <c r="H3" s="8">
        <v>3</v>
      </c>
      <c r="I3" s="8">
        <v>3</v>
      </c>
      <c r="J3" s="8">
        <v>3</v>
      </c>
      <c r="K3" s="8">
        <v>2</v>
      </c>
      <c r="L3" s="8">
        <v>3</v>
      </c>
      <c r="M3" s="1" t="str">
        <f t="shared" ref="M3:M24" si="0">IF(C3-B3&lt;=0,"","有问题")</f>
        <v/>
      </c>
    </row>
    <row r="4" s="1" customFormat="true" ht="24" customHeight="true" spans="1:13">
      <c r="A4" s="6">
        <v>1.2</v>
      </c>
      <c r="B4" s="7">
        <v>3</v>
      </c>
      <c r="C4" s="8">
        <v>3</v>
      </c>
      <c r="D4" s="8">
        <v>3</v>
      </c>
      <c r="E4" s="8">
        <v>3</v>
      </c>
      <c r="F4" s="8">
        <v>3</v>
      </c>
      <c r="G4" s="8">
        <v>3</v>
      </c>
      <c r="H4" s="8">
        <v>3</v>
      </c>
      <c r="I4" s="8">
        <v>3</v>
      </c>
      <c r="J4" s="8">
        <v>3</v>
      </c>
      <c r="K4" s="8">
        <v>3</v>
      </c>
      <c r="L4" s="8">
        <v>3</v>
      </c>
      <c r="M4" s="1" t="str">
        <f t="shared" si="0"/>
        <v/>
      </c>
    </row>
    <row r="5" s="1" customFormat="true" ht="24" customHeight="true" spans="1:13">
      <c r="A5" s="6">
        <v>1.3</v>
      </c>
      <c r="B5" s="7">
        <v>3</v>
      </c>
      <c r="C5" s="8">
        <v>3</v>
      </c>
      <c r="D5" s="8">
        <v>3</v>
      </c>
      <c r="E5" s="8">
        <v>2.5</v>
      </c>
      <c r="F5" s="8">
        <v>3</v>
      </c>
      <c r="G5" s="8">
        <v>3</v>
      </c>
      <c r="H5" s="8">
        <v>3</v>
      </c>
      <c r="I5" s="8">
        <v>3</v>
      </c>
      <c r="J5" s="8">
        <v>3</v>
      </c>
      <c r="K5" s="8">
        <v>2</v>
      </c>
      <c r="L5" s="8">
        <v>2.8</v>
      </c>
      <c r="M5" s="1" t="str">
        <f t="shared" si="0"/>
        <v/>
      </c>
    </row>
    <row r="6" s="1" customFormat="true" ht="24" customHeight="true" spans="1:13">
      <c r="A6" s="6">
        <v>2.1</v>
      </c>
      <c r="B6" s="7">
        <v>3</v>
      </c>
      <c r="C6" s="8">
        <v>3</v>
      </c>
      <c r="D6" s="8">
        <v>3</v>
      </c>
      <c r="E6" s="8">
        <v>2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2</v>
      </c>
      <c r="L6" s="8">
        <v>2.8</v>
      </c>
      <c r="M6" s="1" t="str">
        <f t="shared" si="0"/>
        <v/>
      </c>
    </row>
    <row r="7" s="1" customFormat="true" ht="24" customHeight="true" spans="1:13">
      <c r="A7" s="6">
        <v>2.2</v>
      </c>
      <c r="B7" s="7">
        <v>3</v>
      </c>
      <c r="C7" s="8">
        <v>3</v>
      </c>
      <c r="D7" s="8">
        <v>3</v>
      </c>
      <c r="E7" s="8">
        <v>1</v>
      </c>
      <c r="F7" s="8">
        <v>3</v>
      </c>
      <c r="G7" s="8">
        <v>3</v>
      </c>
      <c r="H7" s="8">
        <v>3</v>
      </c>
      <c r="I7" s="8">
        <v>3</v>
      </c>
      <c r="J7" s="8">
        <v>3</v>
      </c>
      <c r="K7" s="8">
        <v>1.5</v>
      </c>
      <c r="L7" s="8">
        <v>2.5</v>
      </c>
      <c r="M7" s="1" t="str">
        <f t="shared" si="0"/>
        <v/>
      </c>
    </row>
    <row r="8" s="1" customFormat="true" ht="24" customHeight="true" spans="1:13">
      <c r="A8" s="6">
        <v>3.1</v>
      </c>
      <c r="B8" s="7">
        <v>3</v>
      </c>
      <c r="C8" s="8">
        <v>3</v>
      </c>
      <c r="D8" s="8">
        <v>3</v>
      </c>
      <c r="E8" s="8">
        <v>2</v>
      </c>
      <c r="F8" s="8">
        <v>2</v>
      </c>
      <c r="G8" s="8">
        <v>3</v>
      </c>
      <c r="H8" s="8">
        <v>3</v>
      </c>
      <c r="I8" s="8">
        <v>3</v>
      </c>
      <c r="J8" s="8">
        <v>3</v>
      </c>
      <c r="K8" s="8">
        <v>2</v>
      </c>
      <c r="L8" s="8">
        <v>2.8</v>
      </c>
      <c r="M8" s="1" t="str">
        <f t="shared" si="0"/>
        <v/>
      </c>
    </row>
    <row r="9" s="1" customFormat="true" ht="24" customHeight="true" spans="1:13">
      <c r="A9" s="6">
        <v>3.2</v>
      </c>
      <c r="B9" s="7">
        <v>3</v>
      </c>
      <c r="C9" s="8">
        <v>3</v>
      </c>
      <c r="D9" s="8">
        <v>3</v>
      </c>
      <c r="E9" s="8">
        <v>3</v>
      </c>
      <c r="F9" s="8">
        <v>3</v>
      </c>
      <c r="G9" s="8">
        <v>3</v>
      </c>
      <c r="H9" s="8">
        <v>3</v>
      </c>
      <c r="I9" s="8">
        <v>3</v>
      </c>
      <c r="J9" s="8">
        <v>3</v>
      </c>
      <c r="K9" s="8">
        <v>3</v>
      </c>
      <c r="L9" s="8">
        <v>3</v>
      </c>
      <c r="M9" s="1" t="str">
        <f t="shared" si="0"/>
        <v/>
      </c>
    </row>
    <row r="10" s="1" customFormat="true" ht="24" customHeight="true" spans="1:13">
      <c r="A10" s="6">
        <v>4.1</v>
      </c>
      <c r="B10" s="7">
        <v>3</v>
      </c>
      <c r="C10" s="8">
        <v>0.5</v>
      </c>
      <c r="D10" s="8">
        <v>3</v>
      </c>
      <c r="E10" s="8">
        <v>1</v>
      </c>
      <c r="F10" s="8">
        <v>1</v>
      </c>
      <c r="G10" s="8">
        <v>1</v>
      </c>
      <c r="H10" s="8">
        <v>1</v>
      </c>
      <c r="I10" s="8">
        <v>1</v>
      </c>
      <c r="J10" s="8">
        <v>1</v>
      </c>
      <c r="K10" s="8">
        <v>0.5</v>
      </c>
      <c r="L10" s="8">
        <v>0.5</v>
      </c>
      <c r="M10" s="1" t="str">
        <f t="shared" si="0"/>
        <v/>
      </c>
    </row>
    <row r="11" s="1" customFormat="true" ht="24" customHeight="true" spans="1:13">
      <c r="A11" s="6">
        <v>4.2</v>
      </c>
      <c r="B11" s="7">
        <v>2</v>
      </c>
      <c r="C11" s="8">
        <v>2</v>
      </c>
      <c r="D11" s="8">
        <v>2</v>
      </c>
      <c r="E11" s="8">
        <v>2</v>
      </c>
      <c r="F11" s="8">
        <v>2</v>
      </c>
      <c r="G11" s="8">
        <v>2</v>
      </c>
      <c r="H11" s="8">
        <v>2</v>
      </c>
      <c r="I11" s="8">
        <v>2</v>
      </c>
      <c r="J11" s="8">
        <v>2</v>
      </c>
      <c r="K11" s="8">
        <v>1</v>
      </c>
      <c r="L11" s="8">
        <v>2</v>
      </c>
      <c r="M11" s="1" t="str">
        <f t="shared" si="0"/>
        <v/>
      </c>
    </row>
    <row r="12" s="1" customFormat="true" ht="24" customHeight="true" spans="1:13">
      <c r="A12" s="6">
        <v>4.3</v>
      </c>
      <c r="B12" s="7">
        <v>1</v>
      </c>
      <c r="C12" s="8">
        <v>0.5</v>
      </c>
      <c r="D12" s="8">
        <v>1</v>
      </c>
      <c r="E12" s="8">
        <v>0.5</v>
      </c>
      <c r="F12" s="8">
        <v>1</v>
      </c>
      <c r="G12" s="8">
        <v>1</v>
      </c>
      <c r="H12" s="8">
        <v>1</v>
      </c>
      <c r="I12" s="8">
        <v>1</v>
      </c>
      <c r="J12" s="8">
        <v>0.5</v>
      </c>
      <c r="K12" s="8">
        <v>0</v>
      </c>
      <c r="L12" s="8">
        <v>0</v>
      </c>
      <c r="M12" s="1" t="str">
        <f t="shared" si="0"/>
        <v/>
      </c>
    </row>
    <row r="13" s="1" customFormat="true" ht="24" customHeight="true" spans="1:13">
      <c r="A13" s="6">
        <v>5.1</v>
      </c>
      <c r="B13" s="7">
        <v>3</v>
      </c>
      <c r="C13" s="8">
        <v>2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3</v>
      </c>
      <c r="K13" s="8">
        <v>2</v>
      </c>
      <c r="L13" s="8">
        <v>3</v>
      </c>
      <c r="M13" s="1" t="str">
        <f t="shared" si="0"/>
        <v/>
      </c>
    </row>
    <row r="14" s="1" customFormat="true" ht="24" customHeight="true" spans="1:13">
      <c r="A14" s="6">
        <v>5.2</v>
      </c>
      <c r="B14" s="7">
        <v>2</v>
      </c>
      <c r="C14" s="8">
        <v>1</v>
      </c>
      <c r="D14" s="8">
        <v>2</v>
      </c>
      <c r="E14" s="8">
        <v>1</v>
      </c>
      <c r="F14" s="8">
        <v>1</v>
      </c>
      <c r="G14" s="8">
        <v>1</v>
      </c>
      <c r="H14" s="8">
        <v>1</v>
      </c>
      <c r="I14" s="8">
        <v>1</v>
      </c>
      <c r="J14" s="8">
        <v>1</v>
      </c>
      <c r="K14" s="8">
        <v>1</v>
      </c>
      <c r="L14" s="8">
        <v>1</v>
      </c>
      <c r="M14" s="1" t="str">
        <f t="shared" si="0"/>
        <v/>
      </c>
    </row>
    <row r="15" s="1" customFormat="true" ht="24" customHeight="true" spans="1:13">
      <c r="A15" s="6">
        <v>5.3</v>
      </c>
      <c r="B15" s="7">
        <v>2</v>
      </c>
      <c r="C15" s="8">
        <v>1</v>
      </c>
      <c r="D15" s="8">
        <v>2</v>
      </c>
      <c r="E15" s="8">
        <v>2</v>
      </c>
      <c r="F15" s="8">
        <v>2</v>
      </c>
      <c r="G15" s="8">
        <v>1</v>
      </c>
      <c r="H15" s="8">
        <v>1</v>
      </c>
      <c r="I15" s="8">
        <v>1</v>
      </c>
      <c r="J15" s="8">
        <v>1</v>
      </c>
      <c r="K15" s="8">
        <v>1</v>
      </c>
      <c r="L15" s="8">
        <v>2</v>
      </c>
      <c r="M15" s="1" t="str">
        <f t="shared" si="0"/>
        <v/>
      </c>
    </row>
    <row r="16" s="1" customFormat="true" ht="24" customHeight="true" spans="1:13">
      <c r="A16" s="6">
        <v>5.4</v>
      </c>
      <c r="B16" s="7">
        <v>2</v>
      </c>
      <c r="C16" s="8">
        <v>2</v>
      </c>
      <c r="D16" s="8">
        <v>2</v>
      </c>
      <c r="E16" s="8">
        <v>2</v>
      </c>
      <c r="F16" s="8">
        <v>2</v>
      </c>
      <c r="G16" s="8">
        <v>2</v>
      </c>
      <c r="H16" s="8">
        <v>2</v>
      </c>
      <c r="I16" s="8">
        <v>2</v>
      </c>
      <c r="J16" s="8">
        <v>2</v>
      </c>
      <c r="K16" s="8">
        <v>2</v>
      </c>
      <c r="L16" s="8">
        <v>2</v>
      </c>
      <c r="M16" s="1" t="str">
        <f t="shared" si="0"/>
        <v/>
      </c>
    </row>
    <row r="17" s="1" customFormat="true" ht="24" customHeight="true" spans="1:13">
      <c r="A17" s="6">
        <v>6.1</v>
      </c>
      <c r="B17" s="7">
        <v>1</v>
      </c>
      <c r="C17" s="8">
        <v>1</v>
      </c>
      <c r="D17" s="8">
        <v>1</v>
      </c>
      <c r="E17" s="8">
        <v>0.5</v>
      </c>
      <c r="F17" s="8">
        <v>1</v>
      </c>
      <c r="G17" s="8">
        <v>1</v>
      </c>
      <c r="H17" s="8">
        <v>0.5</v>
      </c>
      <c r="I17" s="8">
        <v>1</v>
      </c>
      <c r="J17" s="8">
        <v>0.5</v>
      </c>
      <c r="K17" s="8">
        <v>0.5</v>
      </c>
      <c r="L17" s="8">
        <v>0.5</v>
      </c>
      <c r="M17" s="1" t="str">
        <f t="shared" si="0"/>
        <v/>
      </c>
    </row>
    <row r="18" s="1" customFormat="true" ht="24" customHeight="true" spans="1:13">
      <c r="A18" s="6">
        <v>6.2</v>
      </c>
      <c r="B18" s="7">
        <v>1</v>
      </c>
      <c r="C18" s="8">
        <v>1</v>
      </c>
      <c r="D18" s="8">
        <v>1</v>
      </c>
      <c r="E18" s="8">
        <v>1</v>
      </c>
      <c r="F18" s="8">
        <v>1</v>
      </c>
      <c r="G18" s="8">
        <v>1</v>
      </c>
      <c r="H18" s="8">
        <v>0.5</v>
      </c>
      <c r="I18" s="8">
        <v>1</v>
      </c>
      <c r="J18" s="8">
        <v>1</v>
      </c>
      <c r="K18" s="8">
        <v>0.5</v>
      </c>
      <c r="L18" s="8">
        <v>1</v>
      </c>
      <c r="M18" s="1" t="str">
        <f t="shared" si="0"/>
        <v/>
      </c>
    </row>
    <row r="19" s="1" customFormat="true" ht="24" customHeight="true" spans="1:13">
      <c r="A19" s="6">
        <v>6.3</v>
      </c>
      <c r="B19" s="7">
        <v>1</v>
      </c>
      <c r="C19" s="8">
        <v>1</v>
      </c>
      <c r="D19" s="8">
        <v>1</v>
      </c>
      <c r="E19" s="8">
        <v>0.5</v>
      </c>
      <c r="F19" s="8">
        <v>1</v>
      </c>
      <c r="G19" s="8">
        <v>1</v>
      </c>
      <c r="H19" s="8">
        <v>1</v>
      </c>
      <c r="I19" s="8">
        <v>1</v>
      </c>
      <c r="J19" s="8">
        <v>1</v>
      </c>
      <c r="K19" s="8">
        <v>0.5</v>
      </c>
      <c r="L19" s="8">
        <v>1</v>
      </c>
      <c r="M19" s="1" t="str">
        <f t="shared" si="0"/>
        <v/>
      </c>
    </row>
    <row r="20" s="1" customFormat="true" ht="24" customHeight="true" spans="1:13">
      <c r="A20" s="6">
        <v>7.1</v>
      </c>
      <c r="B20" s="7">
        <v>2</v>
      </c>
      <c r="C20" s="8">
        <v>2</v>
      </c>
      <c r="D20" s="8">
        <v>2</v>
      </c>
      <c r="E20" s="8">
        <v>2</v>
      </c>
      <c r="F20" s="8">
        <v>2</v>
      </c>
      <c r="G20" s="8">
        <v>2</v>
      </c>
      <c r="H20" s="8">
        <v>2</v>
      </c>
      <c r="I20" s="8">
        <v>2</v>
      </c>
      <c r="J20" s="8">
        <v>2</v>
      </c>
      <c r="K20" s="8">
        <v>2</v>
      </c>
      <c r="L20" s="8">
        <v>2</v>
      </c>
      <c r="M20" s="1" t="str">
        <f t="shared" si="0"/>
        <v/>
      </c>
    </row>
    <row r="21" s="1" customFormat="true" ht="24" customHeight="true" spans="1:13">
      <c r="A21" s="6">
        <v>7.2</v>
      </c>
      <c r="B21" s="7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1</v>
      </c>
      <c r="M21" s="1" t="str">
        <f t="shared" si="0"/>
        <v/>
      </c>
    </row>
    <row r="22" s="1" customFormat="true" ht="24" customHeight="true" spans="1:13">
      <c r="A22" s="6">
        <v>7.3</v>
      </c>
      <c r="B22" s="7">
        <v>2</v>
      </c>
      <c r="C22" s="8">
        <v>1</v>
      </c>
      <c r="D22" s="8">
        <v>2</v>
      </c>
      <c r="E22" s="8">
        <v>1</v>
      </c>
      <c r="F22" s="8">
        <v>1</v>
      </c>
      <c r="G22" s="8">
        <v>1</v>
      </c>
      <c r="H22" s="8">
        <v>2</v>
      </c>
      <c r="I22" s="8">
        <v>2</v>
      </c>
      <c r="J22" s="8">
        <v>1</v>
      </c>
      <c r="K22" s="8">
        <v>1</v>
      </c>
      <c r="L22" s="8">
        <v>1</v>
      </c>
      <c r="M22" s="1" t="str">
        <f t="shared" si="0"/>
        <v/>
      </c>
    </row>
    <row r="23" s="1" customFormat="true" ht="24" customHeight="true" spans="1:13">
      <c r="A23" s="6">
        <v>7.4</v>
      </c>
      <c r="B23" s="7">
        <v>2</v>
      </c>
      <c r="C23" s="8">
        <v>2</v>
      </c>
      <c r="D23" s="8">
        <v>2</v>
      </c>
      <c r="E23" s="8">
        <v>1</v>
      </c>
      <c r="F23" s="8">
        <v>2</v>
      </c>
      <c r="G23" s="8">
        <v>2</v>
      </c>
      <c r="H23" s="8">
        <v>2</v>
      </c>
      <c r="I23" s="8">
        <v>2</v>
      </c>
      <c r="J23" s="8">
        <v>1</v>
      </c>
      <c r="K23" s="8">
        <v>1</v>
      </c>
      <c r="L23" s="8">
        <v>1</v>
      </c>
      <c r="M23" s="1" t="str">
        <f t="shared" si="0"/>
        <v/>
      </c>
    </row>
    <row r="24" s="1" customFormat="true" ht="24" customHeight="true" spans="1:13">
      <c r="A24" s="6">
        <v>8.1</v>
      </c>
      <c r="B24" s="7">
        <v>2</v>
      </c>
      <c r="C24" s="8">
        <v>2</v>
      </c>
      <c r="D24" s="8">
        <v>2</v>
      </c>
      <c r="E24" s="8">
        <v>2</v>
      </c>
      <c r="F24" s="8">
        <v>2</v>
      </c>
      <c r="G24" s="8">
        <v>2</v>
      </c>
      <c r="H24" s="8">
        <v>2</v>
      </c>
      <c r="I24" s="8">
        <v>2</v>
      </c>
      <c r="J24" s="8">
        <v>2</v>
      </c>
      <c r="K24" s="8">
        <v>2</v>
      </c>
      <c r="L24" s="8">
        <v>2</v>
      </c>
      <c r="M24" s="1" t="str">
        <f t="shared" si="0"/>
        <v/>
      </c>
    </row>
    <row r="25" s="1" customFormat="true" ht="24" customHeight="true" spans="1:12">
      <c r="A25" s="6">
        <v>8.2</v>
      </c>
      <c r="B25" s="7">
        <v>2</v>
      </c>
      <c r="C25" s="8">
        <v>1</v>
      </c>
      <c r="D25" s="8">
        <v>2</v>
      </c>
      <c r="E25" s="8">
        <v>1</v>
      </c>
      <c r="F25" s="8">
        <v>2</v>
      </c>
      <c r="G25" s="8">
        <v>2</v>
      </c>
      <c r="H25" s="8">
        <v>2</v>
      </c>
      <c r="I25" s="8">
        <v>2</v>
      </c>
      <c r="J25" s="8">
        <v>1</v>
      </c>
      <c r="K25" s="8">
        <v>1</v>
      </c>
      <c r="L25" s="8">
        <v>1</v>
      </c>
    </row>
    <row r="26" s="1" customFormat="true" ht="24" customHeight="true" spans="1:13">
      <c r="A26" s="3" t="s">
        <v>59</v>
      </c>
      <c r="B26" s="9" t="s">
        <v>60</v>
      </c>
      <c r="C26" s="10" t="s">
        <v>70</v>
      </c>
      <c r="D26" s="11" t="s">
        <v>71</v>
      </c>
      <c r="E26" s="11" t="s">
        <v>72</v>
      </c>
      <c r="F26" s="3" t="s">
        <v>73</v>
      </c>
      <c r="G26" s="3" t="s">
        <v>74</v>
      </c>
      <c r="H26" s="10" t="s">
        <v>75</v>
      </c>
      <c r="I26" s="3" t="s">
        <v>76</v>
      </c>
      <c r="J26" s="10" t="s">
        <v>77</v>
      </c>
      <c r="K26" s="3" t="s">
        <v>78</v>
      </c>
      <c r="L26" s="10" t="s">
        <v>78</v>
      </c>
      <c r="M26" s="1" t="str">
        <f>IF(C25-B25&lt;=0,"","有问题")</f>
        <v/>
      </c>
    </row>
    <row r="27" s="1" customFormat="true" ht="24" customHeight="true" spans="1:13">
      <c r="A27" s="6">
        <v>8.3</v>
      </c>
      <c r="B27" s="7">
        <v>3</v>
      </c>
      <c r="C27" s="8">
        <v>3</v>
      </c>
      <c r="D27" s="8">
        <v>3</v>
      </c>
      <c r="E27" s="8">
        <v>2</v>
      </c>
      <c r="F27" s="8">
        <v>3</v>
      </c>
      <c r="G27" s="8">
        <v>3</v>
      </c>
      <c r="H27" s="8">
        <v>3</v>
      </c>
      <c r="I27" s="8">
        <v>2</v>
      </c>
      <c r="J27" s="8">
        <v>2.5</v>
      </c>
      <c r="K27" s="8">
        <v>2</v>
      </c>
      <c r="L27" s="8">
        <v>3</v>
      </c>
      <c r="M27" s="1" t="str">
        <f t="shared" ref="M27:M30" si="1">IF(C29-B27&lt;=0,"","有问题")</f>
        <v/>
      </c>
    </row>
    <row r="28" s="1" customFormat="true" ht="24" customHeight="true" spans="1:13">
      <c r="A28" s="6">
        <v>9.1</v>
      </c>
      <c r="B28" s="7">
        <v>2</v>
      </c>
      <c r="C28" s="8">
        <v>1</v>
      </c>
      <c r="D28" s="8">
        <v>2</v>
      </c>
      <c r="E28" s="8">
        <v>1</v>
      </c>
      <c r="F28" s="8">
        <v>2</v>
      </c>
      <c r="G28" s="8">
        <v>1</v>
      </c>
      <c r="H28" s="8">
        <v>2</v>
      </c>
      <c r="I28" s="8">
        <v>1</v>
      </c>
      <c r="J28" s="8">
        <v>1</v>
      </c>
      <c r="K28" s="8">
        <v>1</v>
      </c>
      <c r="L28" s="8">
        <v>2</v>
      </c>
      <c r="M28" s="1" t="str">
        <f t="shared" si="1"/>
        <v/>
      </c>
    </row>
    <row r="29" s="1" customFormat="true" ht="24" customHeight="true" spans="1:13">
      <c r="A29" s="6">
        <v>9.2</v>
      </c>
      <c r="B29" s="7">
        <v>2</v>
      </c>
      <c r="C29" s="8">
        <v>1</v>
      </c>
      <c r="D29" s="8">
        <v>2</v>
      </c>
      <c r="E29" s="8">
        <v>2</v>
      </c>
      <c r="F29" s="8">
        <v>2</v>
      </c>
      <c r="G29" s="8">
        <v>1</v>
      </c>
      <c r="H29" s="8">
        <v>2</v>
      </c>
      <c r="I29" s="8">
        <v>2</v>
      </c>
      <c r="J29" s="8">
        <v>1</v>
      </c>
      <c r="K29" s="8">
        <v>1</v>
      </c>
      <c r="L29" s="8">
        <v>2</v>
      </c>
      <c r="M29" s="1" t="str">
        <f t="shared" si="1"/>
        <v/>
      </c>
    </row>
    <row r="30" s="1" customFormat="true" ht="24" customHeight="true" spans="1:13">
      <c r="A30" s="6">
        <v>10.1</v>
      </c>
      <c r="B30" s="7">
        <v>1</v>
      </c>
      <c r="C30" s="8">
        <v>1</v>
      </c>
      <c r="D30" s="8">
        <v>1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0.8</v>
      </c>
      <c r="L30" s="8">
        <v>1</v>
      </c>
      <c r="M30" s="1" t="str">
        <f t="shared" si="1"/>
        <v/>
      </c>
    </row>
    <row r="31" s="1" customFormat="true" ht="24" customHeight="true" spans="1:12">
      <c r="A31" s="6">
        <v>10.2</v>
      </c>
      <c r="B31" s="7">
        <v>1</v>
      </c>
      <c r="C31" s="8">
        <v>1</v>
      </c>
      <c r="D31" s="8">
        <v>1</v>
      </c>
      <c r="E31" s="8">
        <v>1</v>
      </c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8">
        <v>1</v>
      </c>
      <c r="L31" s="8">
        <v>1</v>
      </c>
    </row>
    <row r="32" s="1" customFormat="true" ht="24" customHeight="true" spans="1:12">
      <c r="A32" s="6">
        <v>10.3</v>
      </c>
      <c r="B32" s="7">
        <v>1</v>
      </c>
      <c r="C32" s="8">
        <v>1</v>
      </c>
      <c r="D32" s="8">
        <v>1</v>
      </c>
      <c r="E32" s="8">
        <v>1</v>
      </c>
      <c r="F32" s="8">
        <v>1</v>
      </c>
      <c r="G32" s="8">
        <v>1</v>
      </c>
      <c r="H32" s="8">
        <v>1</v>
      </c>
      <c r="I32" s="8">
        <v>1</v>
      </c>
      <c r="J32" s="8">
        <v>1</v>
      </c>
      <c r="K32" s="8">
        <v>0.8</v>
      </c>
      <c r="L32" s="8">
        <v>1</v>
      </c>
    </row>
    <row r="33" s="1" customFormat="true" ht="24" customHeight="true" spans="1:13">
      <c r="A33" s="6">
        <v>11.1</v>
      </c>
      <c r="B33" s="7">
        <v>2</v>
      </c>
      <c r="C33" s="8">
        <v>2</v>
      </c>
      <c r="D33" s="8">
        <v>2</v>
      </c>
      <c r="E33" s="8">
        <v>2</v>
      </c>
      <c r="F33" s="8">
        <v>2</v>
      </c>
      <c r="G33" s="8">
        <v>2</v>
      </c>
      <c r="H33" s="8">
        <v>2</v>
      </c>
      <c r="I33" s="8">
        <v>2</v>
      </c>
      <c r="J33" s="8">
        <v>2</v>
      </c>
      <c r="K33" s="8">
        <v>1.5</v>
      </c>
      <c r="L33" s="8">
        <v>1.8</v>
      </c>
      <c r="M33" s="1" t="str">
        <f t="shared" ref="M33:M45" si="2">IF(C33-B33&lt;=0,"","有问题")</f>
        <v/>
      </c>
    </row>
    <row r="34" s="1" customFormat="true" ht="24" customHeight="true" spans="1:13">
      <c r="A34" s="6">
        <v>11.2</v>
      </c>
      <c r="B34" s="7">
        <v>2</v>
      </c>
      <c r="C34" s="8">
        <v>2</v>
      </c>
      <c r="D34" s="8">
        <v>2</v>
      </c>
      <c r="E34" s="8">
        <v>1</v>
      </c>
      <c r="F34" s="8">
        <v>1</v>
      </c>
      <c r="G34" s="8">
        <v>2</v>
      </c>
      <c r="H34" s="8">
        <v>2</v>
      </c>
      <c r="I34" s="8">
        <v>2</v>
      </c>
      <c r="J34" s="8">
        <v>1.5</v>
      </c>
      <c r="K34" s="8">
        <v>1</v>
      </c>
      <c r="L34" s="8">
        <v>1.5</v>
      </c>
      <c r="M34" s="1" t="str">
        <f t="shared" si="2"/>
        <v/>
      </c>
    </row>
    <row r="35" s="1" customFormat="true" ht="24" customHeight="true" spans="1:13">
      <c r="A35" s="6">
        <v>12.1</v>
      </c>
      <c r="B35" s="7">
        <v>6</v>
      </c>
      <c r="C35" s="8">
        <v>2</v>
      </c>
      <c r="D35" s="8">
        <v>6</v>
      </c>
      <c r="E35" s="8">
        <v>3</v>
      </c>
      <c r="F35" s="8">
        <v>6</v>
      </c>
      <c r="G35" s="8">
        <v>6</v>
      </c>
      <c r="H35" s="8">
        <v>6</v>
      </c>
      <c r="I35" s="8">
        <v>6</v>
      </c>
      <c r="J35" s="8">
        <v>4</v>
      </c>
      <c r="K35" s="8">
        <v>4</v>
      </c>
      <c r="L35" s="8">
        <v>2</v>
      </c>
      <c r="M35" s="1" t="str">
        <f t="shared" si="2"/>
        <v/>
      </c>
    </row>
    <row r="36" s="1" customFormat="true" ht="24" customHeight="true" spans="1:13">
      <c r="A36" s="6">
        <v>12.2</v>
      </c>
      <c r="B36" s="7">
        <v>2</v>
      </c>
      <c r="C36" s="8">
        <v>1</v>
      </c>
      <c r="D36" s="8">
        <v>2</v>
      </c>
      <c r="E36" s="8">
        <v>1</v>
      </c>
      <c r="F36" s="8">
        <v>2</v>
      </c>
      <c r="G36" s="8">
        <v>2</v>
      </c>
      <c r="H36" s="8">
        <v>2</v>
      </c>
      <c r="I36" s="8">
        <v>2</v>
      </c>
      <c r="J36" s="8">
        <v>1</v>
      </c>
      <c r="K36" s="8">
        <v>1</v>
      </c>
      <c r="L36" s="8">
        <v>2</v>
      </c>
      <c r="M36" s="1" t="str">
        <f t="shared" si="2"/>
        <v/>
      </c>
    </row>
    <row r="37" s="1" customFormat="true" ht="24" customHeight="true" spans="1:13">
      <c r="A37" s="6">
        <v>13.1</v>
      </c>
      <c r="B37" s="7">
        <v>2</v>
      </c>
      <c r="C37" s="8">
        <v>2</v>
      </c>
      <c r="D37" s="8">
        <v>2</v>
      </c>
      <c r="E37" s="8">
        <v>2</v>
      </c>
      <c r="F37" s="8">
        <v>2</v>
      </c>
      <c r="G37" s="8">
        <v>2</v>
      </c>
      <c r="H37" s="8">
        <v>2</v>
      </c>
      <c r="I37" s="8">
        <v>2</v>
      </c>
      <c r="J37" s="8">
        <v>2</v>
      </c>
      <c r="K37" s="8">
        <v>0</v>
      </c>
      <c r="L37" s="8">
        <v>2</v>
      </c>
      <c r="M37" s="1" t="str">
        <f t="shared" si="2"/>
        <v/>
      </c>
    </row>
    <row r="38" s="1" customFormat="true" ht="24" customHeight="true" spans="1:13">
      <c r="A38" s="6">
        <v>13.2</v>
      </c>
      <c r="B38" s="7">
        <v>2</v>
      </c>
      <c r="C38" s="8">
        <v>2</v>
      </c>
      <c r="D38" s="8">
        <v>2</v>
      </c>
      <c r="E38" s="8">
        <v>2</v>
      </c>
      <c r="F38" s="8">
        <v>2</v>
      </c>
      <c r="G38" s="8">
        <v>2</v>
      </c>
      <c r="H38" s="8">
        <v>2</v>
      </c>
      <c r="I38" s="8">
        <v>2</v>
      </c>
      <c r="J38" s="8">
        <v>2</v>
      </c>
      <c r="K38" s="8">
        <v>2</v>
      </c>
      <c r="L38" s="8">
        <v>2</v>
      </c>
      <c r="M38" s="1" t="str">
        <f t="shared" si="2"/>
        <v/>
      </c>
    </row>
    <row r="39" s="1" customFormat="true" ht="24" customHeight="true" spans="1:13">
      <c r="A39" s="6">
        <v>14.1</v>
      </c>
      <c r="B39" s="7">
        <v>3</v>
      </c>
      <c r="C39" s="8">
        <v>0</v>
      </c>
      <c r="D39" s="8">
        <v>3</v>
      </c>
      <c r="E39" s="8">
        <v>3</v>
      </c>
      <c r="F39" s="8">
        <v>3</v>
      </c>
      <c r="G39" s="8">
        <v>2</v>
      </c>
      <c r="H39" s="8">
        <v>3</v>
      </c>
      <c r="I39" s="8">
        <v>2</v>
      </c>
      <c r="J39" s="8">
        <v>1</v>
      </c>
      <c r="K39" s="8">
        <v>1.5</v>
      </c>
      <c r="L39" s="8">
        <v>0</v>
      </c>
      <c r="M39" s="1" t="str">
        <f t="shared" si="2"/>
        <v/>
      </c>
    </row>
    <row r="40" s="1" customFormat="true" ht="24" customHeight="true" spans="1:13">
      <c r="A40" s="6">
        <v>15.1</v>
      </c>
      <c r="B40" s="7">
        <v>3</v>
      </c>
      <c r="C40" s="8">
        <v>3</v>
      </c>
      <c r="D40" s="8">
        <v>3</v>
      </c>
      <c r="E40" s="8">
        <v>3</v>
      </c>
      <c r="F40" s="8">
        <v>3</v>
      </c>
      <c r="G40" s="8">
        <v>3</v>
      </c>
      <c r="H40" s="8">
        <v>3</v>
      </c>
      <c r="I40" s="8">
        <v>3</v>
      </c>
      <c r="J40" s="8">
        <v>3</v>
      </c>
      <c r="K40" s="8">
        <v>3</v>
      </c>
      <c r="L40" s="8">
        <v>3</v>
      </c>
      <c r="M40" s="1" t="str">
        <f t="shared" si="2"/>
        <v/>
      </c>
    </row>
    <row r="41" s="1" customFormat="true" ht="24" customHeight="true" spans="1:13">
      <c r="A41" s="6">
        <v>15.2</v>
      </c>
      <c r="B41" s="7">
        <v>4</v>
      </c>
      <c r="C41" s="8">
        <v>4</v>
      </c>
      <c r="D41" s="8">
        <v>4</v>
      </c>
      <c r="E41" s="8">
        <v>4</v>
      </c>
      <c r="F41" s="8">
        <v>4</v>
      </c>
      <c r="G41" s="8">
        <v>4</v>
      </c>
      <c r="H41" s="8">
        <v>4</v>
      </c>
      <c r="I41" s="8">
        <v>4</v>
      </c>
      <c r="J41" s="8">
        <v>4</v>
      </c>
      <c r="K41" s="8">
        <v>4</v>
      </c>
      <c r="L41" s="8">
        <v>4</v>
      </c>
      <c r="M41" s="1" t="str">
        <f t="shared" si="2"/>
        <v/>
      </c>
    </row>
    <row r="42" s="1" customFormat="true" ht="24" customHeight="true" spans="1:13">
      <c r="A42" s="6">
        <v>15.3</v>
      </c>
      <c r="B42" s="7">
        <v>4</v>
      </c>
      <c r="C42" s="8">
        <v>4</v>
      </c>
      <c r="D42" s="8">
        <v>4</v>
      </c>
      <c r="E42" s="8">
        <v>2</v>
      </c>
      <c r="F42" s="8">
        <v>2</v>
      </c>
      <c r="G42" s="8">
        <v>4</v>
      </c>
      <c r="H42" s="8">
        <v>4</v>
      </c>
      <c r="I42" s="8">
        <v>4</v>
      </c>
      <c r="J42" s="8">
        <v>4</v>
      </c>
      <c r="K42" s="8">
        <v>2</v>
      </c>
      <c r="L42" s="8">
        <v>4</v>
      </c>
      <c r="M42" s="1" t="str">
        <f t="shared" si="2"/>
        <v/>
      </c>
    </row>
    <row r="43" s="1" customFormat="true" ht="24" customHeight="true" spans="1:13">
      <c r="A43" s="6">
        <v>16.1</v>
      </c>
      <c r="B43" s="7">
        <v>4</v>
      </c>
      <c r="C43" s="8">
        <v>4</v>
      </c>
      <c r="D43" s="8">
        <v>4</v>
      </c>
      <c r="E43" s="8">
        <v>3</v>
      </c>
      <c r="F43" s="8">
        <v>4</v>
      </c>
      <c r="G43" s="8">
        <v>4</v>
      </c>
      <c r="H43" s="8">
        <v>4</v>
      </c>
      <c r="I43" s="8">
        <v>4</v>
      </c>
      <c r="J43" s="8">
        <v>4</v>
      </c>
      <c r="K43" s="8">
        <v>4</v>
      </c>
      <c r="L43" s="8">
        <v>4</v>
      </c>
      <c r="M43" s="1" t="str">
        <f t="shared" si="2"/>
        <v/>
      </c>
    </row>
    <row r="44" s="1" customFormat="true" ht="24" customHeight="true" spans="1:13">
      <c r="A44" s="6">
        <v>17.1</v>
      </c>
      <c r="B44" s="7">
        <v>3</v>
      </c>
      <c r="C44" s="8">
        <v>2</v>
      </c>
      <c r="D44" s="8">
        <v>3</v>
      </c>
      <c r="E44" s="8">
        <v>3</v>
      </c>
      <c r="F44" s="8">
        <v>3</v>
      </c>
      <c r="G44" s="8">
        <v>2</v>
      </c>
      <c r="H44" s="8">
        <v>3</v>
      </c>
      <c r="I44" s="8">
        <v>3</v>
      </c>
      <c r="J44" s="8">
        <v>3</v>
      </c>
      <c r="K44" s="8">
        <v>1</v>
      </c>
      <c r="L44" s="8">
        <v>1</v>
      </c>
      <c r="M44" s="1" t="str">
        <f t="shared" si="2"/>
        <v/>
      </c>
    </row>
    <row r="45" s="1" customFormat="true" ht="24" customHeight="true" spans="1:13">
      <c r="A45" s="6">
        <v>17.2</v>
      </c>
      <c r="B45" s="7">
        <v>3</v>
      </c>
      <c r="C45" s="8">
        <v>3</v>
      </c>
      <c r="D45" s="8">
        <v>3</v>
      </c>
      <c r="E45" s="8">
        <v>3</v>
      </c>
      <c r="F45" s="8">
        <v>3</v>
      </c>
      <c r="G45" s="8">
        <v>2</v>
      </c>
      <c r="H45" s="8">
        <v>3</v>
      </c>
      <c r="I45" s="8">
        <v>3</v>
      </c>
      <c r="J45" s="8">
        <v>3</v>
      </c>
      <c r="K45" s="8">
        <v>1</v>
      </c>
      <c r="L45" s="8">
        <v>1</v>
      </c>
      <c r="M45" s="1" t="str">
        <f t="shared" si="2"/>
        <v/>
      </c>
    </row>
    <row r="46" s="1" customFormat="true" ht="24" customHeight="true" spans="1:12">
      <c r="A46" s="6" t="s">
        <v>79</v>
      </c>
      <c r="B46" s="12">
        <v>100</v>
      </c>
      <c r="C46" s="8">
        <f t="shared" ref="C46:L46" si="3">SUM(C3:C45)</f>
        <v>81</v>
      </c>
      <c r="D46" s="8">
        <f t="shared" si="3"/>
        <v>100</v>
      </c>
      <c r="E46" s="8">
        <f t="shared" si="3"/>
        <v>77</v>
      </c>
      <c r="F46" s="8">
        <f t="shared" si="3"/>
        <v>92</v>
      </c>
      <c r="G46" s="8">
        <f t="shared" si="3"/>
        <v>90</v>
      </c>
      <c r="H46" s="8">
        <f t="shared" si="3"/>
        <v>95</v>
      </c>
      <c r="I46" s="8">
        <f t="shared" si="3"/>
        <v>93</v>
      </c>
      <c r="J46" s="8">
        <f t="shared" si="3"/>
        <v>84</v>
      </c>
      <c r="K46" s="8">
        <f t="shared" si="3"/>
        <v>65.1</v>
      </c>
      <c r="L46" s="8">
        <f t="shared" si="3"/>
        <v>79.2</v>
      </c>
    </row>
    <row r="52" ht="16" customHeight="true" spans="9:10">
      <c r="I52" s="14" t="s">
        <v>80</v>
      </c>
      <c r="J52" s="15">
        <f>(SUM(C46:L46)-MAX(C46:L46)-MIN(C46:L46))/8</f>
        <v>86.4</v>
      </c>
    </row>
    <row r="53" spans="9:10">
      <c r="I53" s="14"/>
      <c r="J53" s="15"/>
    </row>
    <row r="54" spans="9:10">
      <c r="I54" s="16" t="s">
        <v>81</v>
      </c>
      <c r="J54" s="17" t="str">
        <f>IF(J52&lt;80,"不通过",IF(AND(J52&lt;85,J52&gt;=80),"通过",IF(AND(J52&lt;95,J52&gt;=85),"良好","优秀")))</f>
        <v>良好</v>
      </c>
    </row>
    <row r="55" spans="9:10">
      <c r="I55" s="16"/>
      <c r="J55" s="17"/>
    </row>
  </sheetData>
  <mergeCells count="5">
    <mergeCell ref="A1:L1"/>
    <mergeCell ref="I52:I53"/>
    <mergeCell ref="I54:I55"/>
    <mergeCell ref="J52:J53"/>
    <mergeCell ref="J54:J55"/>
  </mergeCells>
  <printOptions horizontalCentered="true"/>
  <pageMargins left="0.314583333333333" right="0.314583333333333" top="0.354166666666667" bottom="0.236111111111111" header="0.275" footer="0.196527777777778"/>
  <pageSetup paperSize="9" scale="93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  <pageSetUpPr fitToPage="true"/>
  </sheetPr>
  <dimension ref="A1:M55"/>
  <sheetViews>
    <sheetView view="pageBreakPreview" zoomScale="70" zoomScaleNormal="100" zoomScaleSheetLayoutView="70" workbookViewId="0">
      <pane xSplit="2" ySplit="2" topLeftCell="C3" activePane="bottomRight" state="frozen"/>
      <selection/>
      <selection pane="topRight"/>
      <selection pane="bottomLeft"/>
      <selection pane="bottomRight" activeCell="J35" sqref="J35"/>
    </sheetView>
  </sheetViews>
  <sheetFormatPr defaultColWidth="9" defaultRowHeight="13.5"/>
  <cols>
    <col min="2" max="2" width="10.6666666666667" customWidth="true"/>
    <col min="3" max="12" width="13.5583333333333" customWidth="true"/>
  </cols>
  <sheetData>
    <row r="1" ht="19.5" spans="1:12">
      <c r="A1" s="2" t="s">
        <v>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37.95" customHeight="true" spans="1:12">
      <c r="A2" s="3" t="s">
        <v>59</v>
      </c>
      <c r="B2" s="4" t="s">
        <v>60</v>
      </c>
      <c r="C2" s="5" t="s">
        <v>61</v>
      </c>
      <c r="D2" s="5" t="s">
        <v>62</v>
      </c>
      <c r="E2" s="5" t="s">
        <v>63</v>
      </c>
      <c r="F2" s="5" t="s">
        <v>64</v>
      </c>
      <c r="G2" s="5" t="s">
        <v>65</v>
      </c>
      <c r="H2" s="13" t="s">
        <v>66</v>
      </c>
      <c r="I2" s="5" t="s">
        <v>67</v>
      </c>
      <c r="J2" s="13" t="s">
        <v>68</v>
      </c>
      <c r="K2" s="5" t="s">
        <v>69</v>
      </c>
      <c r="L2" s="13" t="s">
        <v>69</v>
      </c>
    </row>
    <row r="3" s="1" customFormat="true" ht="24" customHeight="true" spans="1:13">
      <c r="A3" s="6">
        <v>1.1</v>
      </c>
      <c r="B3" s="7">
        <v>3</v>
      </c>
      <c r="C3" s="8">
        <v>2</v>
      </c>
      <c r="D3" s="8">
        <v>2</v>
      </c>
      <c r="E3" s="8">
        <v>2</v>
      </c>
      <c r="F3" s="8">
        <v>3</v>
      </c>
      <c r="G3" s="8">
        <v>3</v>
      </c>
      <c r="H3" s="8">
        <v>2</v>
      </c>
      <c r="I3" s="8">
        <v>2</v>
      </c>
      <c r="J3" s="8">
        <v>2</v>
      </c>
      <c r="K3" s="8">
        <v>2</v>
      </c>
      <c r="L3" s="8">
        <v>3</v>
      </c>
      <c r="M3" s="1" t="str">
        <f t="shared" ref="M3:M24" si="0">IF(C3-B3&lt;=0,"","有问题")</f>
        <v/>
      </c>
    </row>
    <row r="4" s="1" customFormat="true" ht="24" customHeight="true" spans="1:13">
      <c r="A4" s="6">
        <v>1.2</v>
      </c>
      <c r="B4" s="7">
        <v>3</v>
      </c>
      <c r="C4" s="8">
        <v>3</v>
      </c>
      <c r="D4" s="8">
        <v>3</v>
      </c>
      <c r="E4" s="8">
        <v>2</v>
      </c>
      <c r="F4" s="8">
        <v>2</v>
      </c>
      <c r="G4" s="8">
        <v>3</v>
      </c>
      <c r="H4" s="8">
        <v>2</v>
      </c>
      <c r="I4" s="8">
        <v>2</v>
      </c>
      <c r="J4" s="8">
        <v>2</v>
      </c>
      <c r="K4" s="8">
        <v>2</v>
      </c>
      <c r="L4" s="8">
        <v>3</v>
      </c>
      <c r="M4" s="1" t="str">
        <f t="shared" si="0"/>
        <v/>
      </c>
    </row>
    <row r="5" s="1" customFormat="true" ht="24" customHeight="true" spans="1:13">
      <c r="A5" s="6">
        <v>1.3</v>
      </c>
      <c r="B5" s="7">
        <v>3</v>
      </c>
      <c r="C5" s="8">
        <v>3</v>
      </c>
      <c r="D5" s="8">
        <v>3</v>
      </c>
      <c r="E5" s="8">
        <v>2</v>
      </c>
      <c r="F5" s="8">
        <v>3</v>
      </c>
      <c r="G5" s="8">
        <v>3</v>
      </c>
      <c r="H5" s="8">
        <v>2</v>
      </c>
      <c r="I5" s="8">
        <v>2</v>
      </c>
      <c r="J5" s="8">
        <v>3</v>
      </c>
      <c r="K5" s="8">
        <v>2</v>
      </c>
      <c r="L5" s="8">
        <v>3</v>
      </c>
      <c r="M5" s="1" t="str">
        <f t="shared" si="0"/>
        <v/>
      </c>
    </row>
    <row r="6" s="1" customFormat="true" ht="24" customHeight="true" spans="1:13">
      <c r="A6" s="6">
        <v>2.1</v>
      </c>
      <c r="B6" s="7">
        <v>3</v>
      </c>
      <c r="C6" s="8">
        <v>3</v>
      </c>
      <c r="D6" s="8">
        <v>3</v>
      </c>
      <c r="E6" s="8">
        <v>2</v>
      </c>
      <c r="F6" s="8">
        <v>2</v>
      </c>
      <c r="G6" s="8">
        <v>3</v>
      </c>
      <c r="H6" s="8">
        <v>3</v>
      </c>
      <c r="I6" s="8">
        <v>2</v>
      </c>
      <c r="J6" s="8">
        <v>3</v>
      </c>
      <c r="K6" s="8">
        <v>2</v>
      </c>
      <c r="L6" s="8">
        <v>3</v>
      </c>
      <c r="M6" s="1" t="str">
        <f t="shared" si="0"/>
        <v/>
      </c>
    </row>
    <row r="7" s="1" customFormat="true" ht="24" customHeight="true" spans="1:13">
      <c r="A7" s="6">
        <v>2.2</v>
      </c>
      <c r="B7" s="7">
        <v>3</v>
      </c>
      <c r="C7" s="8">
        <v>3</v>
      </c>
      <c r="D7" s="8">
        <v>3</v>
      </c>
      <c r="E7" s="8">
        <v>1</v>
      </c>
      <c r="F7" s="8">
        <v>3</v>
      </c>
      <c r="G7" s="8">
        <v>3</v>
      </c>
      <c r="H7" s="8">
        <v>3</v>
      </c>
      <c r="I7" s="8">
        <v>3</v>
      </c>
      <c r="J7" s="8">
        <v>2</v>
      </c>
      <c r="K7" s="8">
        <v>1.5</v>
      </c>
      <c r="L7" s="8">
        <v>2</v>
      </c>
      <c r="M7" s="1" t="str">
        <f t="shared" si="0"/>
        <v/>
      </c>
    </row>
    <row r="8" s="1" customFormat="true" ht="24" customHeight="true" spans="1:13">
      <c r="A8" s="6">
        <v>3.1</v>
      </c>
      <c r="B8" s="7">
        <v>3</v>
      </c>
      <c r="C8" s="8">
        <v>3</v>
      </c>
      <c r="D8" s="8">
        <v>3</v>
      </c>
      <c r="E8" s="8">
        <v>2</v>
      </c>
      <c r="F8" s="8">
        <v>2</v>
      </c>
      <c r="G8" s="8">
        <v>3</v>
      </c>
      <c r="H8" s="8">
        <v>3</v>
      </c>
      <c r="I8" s="8">
        <v>3</v>
      </c>
      <c r="J8" s="8">
        <v>2</v>
      </c>
      <c r="K8" s="8">
        <v>2</v>
      </c>
      <c r="L8" s="8">
        <v>2</v>
      </c>
      <c r="M8" s="1" t="str">
        <f t="shared" si="0"/>
        <v/>
      </c>
    </row>
    <row r="9" s="1" customFormat="true" ht="24" customHeight="true" spans="1:13">
      <c r="A9" s="6">
        <v>3.2</v>
      </c>
      <c r="B9" s="7">
        <v>3</v>
      </c>
      <c r="C9" s="8">
        <v>3</v>
      </c>
      <c r="D9" s="8">
        <v>3</v>
      </c>
      <c r="E9" s="8">
        <v>1</v>
      </c>
      <c r="F9" s="8">
        <v>3</v>
      </c>
      <c r="G9" s="8">
        <v>3</v>
      </c>
      <c r="H9" s="8">
        <v>3</v>
      </c>
      <c r="I9" s="8">
        <v>3</v>
      </c>
      <c r="J9" s="8">
        <v>1</v>
      </c>
      <c r="K9" s="8">
        <v>1</v>
      </c>
      <c r="L9" s="8">
        <v>1</v>
      </c>
      <c r="M9" s="1" t="str">
        <f t="shared" si="0"/>
        <v/>
      </c>
    </row>
    <row r="10" s="1" customFormat="true" ht="24" customHeight="true" spans="1:13">
      <c r="A10" s="6">
        <v>4.1</v>
      </c>
      <c r="B10" s="7">
        <v>3</v>
      </c>
      <c r="C10" s="8">
        <v>2</v>
      </c>
      <c r="D10" s="8">
        <v>3</v>
      </c>
      <c r="E10" s="8">
        <v>2</v>
      </c>
      <c r="F10" s="8">
        <v>2</v>
      </c>
      <c r="G10" s="8">
        <v>3</v>
      </c>
      <c r="H10" s="8">
        <v>3</v>
      </c>
      <c r="I10" s="8">
        <v>3</v>
      </c>
      <c r="J10" s="8">
        <v>3</v>
      </c>
      <c r="K10" s="8">
        <v>1.5</v>
      </c>
      <c r="L10" s="8">
        <v>2</v>
      </c>
      <c r="M10" s="1" t="str">
        <f t="shared" si="0"/>
        <v/>
      </c>
    </row>
    <row r="11" s="1" customFormat="true" ht="24" customHeight="true" spans="1:13">
      <c r="A11" s="6">
        <v>4.2</v>
      </c>
      <c r="B11" s="7">
        <v>2</v>
      </c>
      <c r="C11" s="8">
        <v>2</v>
      </c>
      <c r="D11" s="8">
        <v>2</v>
      </c>
      <c r="E11" s="8">
        <v>2</v>
      </c>
      <c r="F11" s="8">
        <v>2</v>
      </c>
      <c r="G11" s="8">
        <v>2</v>
      </c>
      <c r="H11" s="8">
        <v>2</v>
      </c>
      <c r="I11" s="8">
        <v>2</v>
      </c>
      <c r="J11" s="8">
        <v>2</v>
      </c>
      <c r="K11" s="8">
        <v>2</v>
      </c>
      <c r="L11" s="8">
        <v>1.8</v>
      </c>
      <c r="M11" s="1" t="str">
        <f t="shared" si="0"/>
        <v/>
      </c>
    </row>
    <row r="12" s="1" customFormat="true" ht="24" customHeight="true" spans="1:13">
      <c r="A12" s="6">
        <v>4.3</v>
      </c>
      <c r="B12" s="7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0</v>
      </c>
      <c r="L12" s="8">
        <v>0.2</v>
      </c>
      <c r="M12" s="1" t="str">
        <f t="shared" si="0"/>
        <v/>
      </c>
    </row>
    <row r="13" s="1" customFormat="true" ht="24" customHeight="true" spans="1:13">
      <c r="A13" s="6">
        <v>5.1</v>
      </c>
      <c r="B13" s="7">
        <v>3</v>
      </c>
      <c r="C13" s="8">
        <v>3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3</v>
      </c>
      <c r="K13" s="8">
        <v>3</v>
      </c>
      <c r="L13" s="8">
        <v>2.5</v>
      </c>
      <c r="M13" s="1" t="str">
        <f t="shared" si="0"/>
        <v/>
      </c>
    </row>
    <row r="14" s="1" customFormat="true" ht="24" customHeight="true" spans="1:13">
      <c r="A14" s="6">
        <v>5.2</v>
      </c>
      <c r="B14" s="7">
        <v>2</v>
      </c>
      <c r="C14" s="8">
        <v>2</v>
      </c>
      <c r="D14" s="8">
        <v>2</v>
      </c>
      <c r="E14" s="8">
        <v>2</v>
      </c>
      <c r="F14" s="8">
        <v>2</v>
      </c>
      <c r="G14" s="8">
        <v>2</v>
      </c>
      <c r="H14" s="8">
        <v>2</v>
      </c>
      <c r="I14" s="8">
        <v>2</v>
      </c>
      <c r="J14" s="8">
        <v>2</v>
      </c>
      <c r="K14" s="8">
        <v>2</v>
      </c>
      <c r="L14" s="8">
        <v>2</v>
      </c>
      <c r="M14" s="1" t="str">
        <f t="shared" si="0"/>
        <v/>
      </c>
    </row>
    <row r="15" s="1" customFormat="true" ht="24" customHeight="true" spans="1:13">
      <c r="A15" s="6">
        <v>5.3</v>
      </c>
      <c r="B15" s="7">
        <v>2</v>
      </c>
      <c r="C15" s="8">
        <v>1</v>
      </c>
      <c r="D15" s="8">
        <v>2</v>
      </c>
      <c r="E15" s="8">
        <v>1</v>
      </c>
      <c r="F15" s="8">
        <v>1</v>
      </c>
      <c r="G15" s="8">
        <v>2</v>
      </c>
      <c r="H15" s="8">
        <v>2</v>
      </c>
      <c r="I15" s="8">
        <v>1</v>
      </c>
      <c r="J15" s="8">
        <v>1.5</v>
      </c>
      <c r="K15" s="8">
        <v>1</v>
      </c>
      <c r="L15" s="8">
        <v>2</v>
      </c>
      <c r="M15" s="1" t="str">
        <f t="shared" si="0"/>
        <v/>
      </c>
    </row>
    <row r="16" s="1" customFormat="true" ht="24" customHeight="true" spans="1:13">
      <c r="A16" s="6">
        <v>5.4</v>
      </c>
      <c r="B16" s="7">
        <v>2</v>
      </c>
      <c r="C16" s="8">
        <v>2</v>
      </c>
      <c r="D16" s="8">
        <v>2</v>
      </c>
      <c r="E16" s="8">
        <v>2</v>
      </c>
      <c r="F16" s="8">
        <v>2</v>
      </c>
      <c r="G16" s="8">
        <v>2</v>
      </c>
      <c r="H16" s="8">
        <v>2</v>
      </c>
      <c r="I16" s="8">
        <v>1</v>
      </c>
      <c r="J16" s="8">
        <v>2</v>
      </c>
      <c r="K16" s="8">
        <v>1</v>
      </c>
      <c r="L16" s="8">
        <v>1</v>
      </c>
      <c r="M16" s="1" t="str">
        <f t="shared" si="0"/>
        <v/>
      </c>
    </row>
    <row r="17" s="1" customFormat="true" ht="24" customHeight="true" spans="1:13">
      <c r="A17" s="6">
        <v>6.1</v>
      </c>
      <c r="B17" s="7">
        <v>1</v>
      </c>
      <c r="C17" s="8">
        <v>1</v>
      </c>
      <c r="D17" s="8">
        <v>1</v>
      </c>
      <c r="E17" s="8">
        <v>1</v>
      </c>
      <c r="F17" s="8">
        <v>1</v>
      </c>
      <c r="G17" s="8">
        <v>1</v>
      </c>
      <c r="H17" s="8">
        <v>0.5</v>
      </c>
      <c r="I17" s="8">
        <v>1</v>
      </c>
      <c r="J17" s="8">
        <v>1</v>
      </c>
      <c r="K17" s="8">
        <v>1</v>
      </c>
      <c r="L17" s="8">
        <v>0.5</v>
      </c>
      <c r="M17" s="1" t="str">
        <f t="shared" si="0"/>
        <v/>
      </c>
    </row>
    <row r="18" s="1" customFormat="true" ht="24" customHeight="true" spans="1:13">
      <c r="A18" s="6">
        <v>6.2</v>
      </c>
      <c r="B18" s="7">
        <v>1</v>
      </c>
      <c r="C18" s="8">
        <v>1</v>
      </c>
      <c r="D18" s="8">
        <v>1</v>
      </c>
      <c r="E18" s="8">
        <v>1</v>
      </c>
      <c r="F18" s="8">
        <v>1</v>
      </c>
      <c r="G18" s="8">
        <v>1</v>
      </c>
      <c r="H18" s="8">
        <v>0.5</v>
      </c>
      <c r="I18" s="8">
        <v>1</v>
      </c>
      <c r="J18" s="8">
        <v>1</v>
      </c>
      <c r="K18" s="8">
        <v>0</v>
      </c>
      <c r="L18" s="8">
        <v>0.2</v>
      </c>
      <c r="M18" s="1" t="str">
        <f t="shared" si="0"/>
        <v/>
      </c>
    </row>
    <row r="19" s="1" customFormat="true" ht="24" customHeight="true" spans="1:13">
      <c r="A19" s="6">
        <v>6.3</v>
      </c>
      <c r="B19" s="7">
        <v>1</v>
      </c>
      <c r="C19" s="8">
        <v>0</v>
      </c>
      <c r="D19" s="8">
        <v>1</v>
      </c>
      <c r="E19" s="8">
        <v>0.5</v>
      </c>
      <c r="F19" s="8">
        <v>1</v>
      </c>
      <c r="G19" s="8">
        <v>1</v>
      </c>
      <c r="H19" s="8">
        <v>0.5</v>
      </c>
      <c r="I19" s="8">
        <v>1</v>
      </c>
      <c r="J19" s="8">
        <v>1</v>
      </c>
      <c r="K19" s="8">
        <v>1</v>
      </c>
      <c r="L19" s="8">
        <v>0</v>
      </c>
      <c r="M19" s="1" t="str">
        <f t="shared" si="0"/>
        <v/>
      </c>
    </row>
    <row r="20" s="1" customFormat="true" ht="24" customHeight="true" spans="1:13">
      <c r="A20" s="6">
        <v>7.1</v>
      </c>
      <c r="B20" s="7">
        <v>2</v>
      </c>
      <c r="C20" s="8">
        <v>2</v>
      </c>
      <c r="D20" s="8">
        <v>2</v>
      </c>
      <c r="E20" s="8">
        <v>2</v>
      </c>
      <c r="F20" s="8">
        <v>2</v>
      </c>
      <c r="G20" s="8">
        <v>2</v>
      </c>
      <c r="H20" s="8">
        <v>2</v>
      </c>
      <c r="I20" s="8">
        <v>2</v>
      </c>
      <c r="J20" s="8">
        <v>2</v>
      </c>
      <c r="K20" s="8">
        <v>1</v>
      </c>
      <c r="L20" s="8">
        <v>2</v>
      </c>
      <c r="M20" s="1" t="str">
        <f t="shared" si="0"/>
        <v/>
      </c>
    </row>
    <row r="21" s="1" customFormat="true" ht="24" customHeight="true" spans="1:13">
      <c r="A21" s="6">
        <v>7.2</v>
      </c>
      <c r="B21" s="7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0.5</v>
      </c>
      <c r="M21" s="1" t="str">
        <f t="shared" si="0"/>
        <v/>
      </c>
    </row>
    <row r="22" s="1" customFormat="true" ht="24" customHeight="true" spans="1:13">
      <c r="A22" s="6">
        <v>7.3</v>
      </c>
      <c r="B22" s="7">
        <v>2</v>
      </c>
      <c r="C22" s="8">
        <v>2</v>
      </c>
      <c r="D22" s="8">
        <v>2</v>
      </c>
      <c r="E22" s="8">
        <v>2</v>
      </c>
      <c r="F22" s="8">
        <v>2</v>
      </c>
      <c r="G22" s="8">
        <v>2</v>
      </c>
      <c r="H22" s="8">
        <v>2</v>
      </c>
      <c r="I22" s="8">
        <v>2</v>
      </c>
      <c r="J22" s="8">
        <v>1</v>
      </c>
      <c r="K22" s="8">
        <v>1</v>
      </c>
      <c r="L22" s="8">
        <v>1</v>
      </c>
      <c r="M22" s="1" t="str">
        <f t="shared" si="0"/>
        <v/>
      </c>
    </row>
    <row r="23" s="1" customFormat="true" ht="24" customHeight="true" spans="1:13">
      <c r="A23" s="6">
        <v>7.4</v>
      </c>
      <c r="B23" s="7">
        <v>2</v>
      </c>
      <c r="C23" s="8">
        <v>2</v>
      </c>
      <c r="D23" s="8">
        <v>2</v>
      </c>
      <c r="E23" s="8">
        <v>2</v>
      </c>
      <c r="F23" s="8">
        <v>2</v>
      </c>
      <c r="G23" s="8">
        <v>2</v>
      </c>
      <c r="H23" s="8">
        <v>2</v>
      </c>
      <c r="I23" s="8">
        <v>2</v>
      </c>
      <c r="J23" s="8">
        <v>2</v>
      </c>
      <c r="K23" s="8">
        <v>2</v>
      </c>
      <c r="L23" s="8">
        <v>1.5</v>
      </c>
      <c r="M23" s="1" t="str">
        <f t="shared" si="0"/>
        <v/>
      </c>
    </row>
    <row r="24" s="1" customFormat="true" ht="24" customHeight="true" spans="1:13">
      <c r="A24" s="6">
        <v>8.1</v>
      </c>
      <c r="B24" s="7">
        <v>2</v>
      </c>
      <c r="C24" s="8">
        <v>2</v>
      </c>
      <c r="D24" s="8">
        <v>2</v>
      </c>
      <c r="E24" s="8">
        <v>1.5</v>
      </c>
      <c r="F24" s="8">
        <v>2</v>
      </c>
      <c r="G24" s="8">
        <v>2</v>
      </c>
      <c r="H24" s="8">
        <v>2</v>
      </c>
      <c r="I24" s="8">
        <v>2</v>
      </c>
      <c r="J24" s="8">
        <v>2</v>
      </c>
      <c r="K24" s="8">
        <v>2</v>
      </c>
      <c r="L24" s="8">
        <v>1.5</v>
      </c>
      <c r="M24" s="1" t="str">
        <f t="shared" si="0"/>
        <v/>
      </c>
    </row>
    <row r="25" s="1" customFormat="true" ht="24" customHeight="true" spans="1:12">
      <c r="A25" s="6">
        <v>8.2</v>
      </c>
      <c r="B25" s="7">
        <v>2</v>
      </c>
      <c r="C25" s="8">
        <v>2</v>
      </c>
      <c r="D25" s="8">
        <v>2</v>
      </c>
      <c r="E25" s="8">
        <v>2</v>
      </c>
      <c r="F25" s="8">
        <v>2</v>
      </c>
      <c r="G25" s="8">
        <v>2</v>
      </c>
      <c r="H25" s="8">
        <v>2</v>
      </c>
      <c r="I25" s="8">
        <v>2</v>
      </c>
      <c r="J25" s="8">
        <v>2</v>
      </c>
      <c r="K25" s="8">
        <v>2</v>
      </c>
      <c r="L25" s="8">
        <v>1.5</v>
      </c>
    </row>
    <row r="26" s="1" customFormat="true" ht="24" customHeight="true" spans="1:13">
      <c r="A26" s="3" t="s">
        <v>59</v>
      </c>
      <c r="B26" s="9" t="s">
        <v>60</v>
      </c>
      <c r="C26" s="10" t="s">
        <v>70</v>
      </c>
      <c r="D26" s="11" t="s">
        <v>71</v>
      </c>
      <c r="E26" s="11" t="s">
        <v>72</v>
      </c>
      <c r="F26" s="3" t="s">
        <v>73</v>
      </c>
      <c r="G26" s="3" t="s">
        <v>74</v>
      </c>
      <c r="H26" s="10" t="s">
        <v>75</v>
      </c>
      <c r="I26" s="3" t="s">
        <v>76</v>
      </c>
      <c r="J26" s="10" t="s">
        <v>77</v>
      </c>
      <c r="K26" s="3" t="s">
        <v>78</v>
      </c>
      <c r="L26" s="10" t="s">
        <v>78</v>
      </c>
      <c r="M26" s="1" t="str">
        <f>IF(C25-B25&lt;=0,"","有问题")</f>
        <v/>
      </c>
    </row>
    <row r="27" s="1" customFormat="true" ht="24" customHeight="true" spans="1:13">
      <c r="A27" s="6">
        <v>8.3</v>
      </c>
      <c r="B27" s="7">
        <v>3</v>
      </c>
      <c r="C27" s="8">
        <v>2</v>
      </c>
      <c r="D27" s="8">
        <v>3</v>
      </c>
      <c r="E27" s="8">
        <v>2</v>
      </c>
      <c r="F27" s="8">
        <v>2</v>
      </c>
      <c r="G27" s="8">
        <v>2</v>
      </c>
      <c r="H27" s="8">
        <v>2</v>
      </c>
      <c r="I27" s="8">
        <v>2</v>
      </c>
      <c r="J27" s="8">
        <v>2</v>
      </c>
      <c r="K27" s="8">
        <v>2</v>
      </c>
      <c r="L27" s="8">
        <v>2</v>
      </c>
      <c r="M27" s="1" t="str">
        <f t="shared" ref="M27:M30" si="1">IF(C29-B27&lt;=0,"","有问题")</f>
        <v/>
      </c>
    </row>
    <row r="28" s="1" customFormat="true" ht="24" customHeight="true" spans="1:13">
      <c r="A28" s="6">
        <v>9.1</v>
      </c>
      <c r="B28" s="7">
        <v>2</v>
      </c>
      <c r="C28" s="8">
        <v>1.5</v>
      </c>
      <c r="D28" s="8">
        <v>1</v>
      </c>
      <c r="E28" s="8">
        <v>1</v>
      </c>
      <c r="F28" s="8">
        <v>2</v>
      </c>
      <c r="G28" s="8">
        <v>1</v>
      </c>
      <c r="H28" s="8">
        <v>1</v>
      </c>
      <c r="I28" s="8">
        <v>2</v>
      </c>
      <c r="J28" s="8">
        <v>1.5</v>
      </c>
      <c r="K28" s="8">
        <v>1.5</v>
      </c>
      <c r="L28" s="8">
        <v>1.5</v>
      </c>
      <c r="M28" s="1" t="str">
        <f t="shared" si="1"/>
        <v/>
      </c>
    </row>
    <row r="29" s="1" customFormat="true" ht="24" customHeight="true" spans="1:13">
      <c r="A29" s="6">
        <v>9.2</v>
      </c>
      <c r="B29" s="7">
        <v>2</v>
      </c>
      <c r="C29" s="8">
        <v>1.5</v>
      </c>
      <c r="D29" s="8">
        <v>1</v>
      </c>
      <c r="E29" s="8">
        <v>1</v>
      </c>
      <c r="F29" s="8">
        <v>1</v>
      </c>
      <c r="G29" s="8">
        <v>1</v>
      </c>
      <c r="H29" s="8">
        <v>1</v>
      </c>
      <c r="I29" s="8">
        <v>2</v>
      </c>
      <c r="J29" s="8">
        <v>2</v>
      </c>
      <c r="K29" s="8">
        <v>1.5</v>
      </c>
      <c r="L29" s="8">
        <v>1</v>
      </c>
      <c r="M29" s="1" t="str">
        <f t="shared" si="1"/>
        <v/>
      </c>
    </row>
    <row r="30" s="1" customFormat="true" ht="24" customHeight="true" spans="1:13">
      <c r="A30" s="6">
        <v>10.1</v>
      </c>
      <c r="B30" s="7">
        <v>1</v>
      </c>
      <c r="C30" s="8">
        <v>1</v>
      </c>
      <c r="D30" s="8">
        <v>1</v>
      </c>
      <c r="E30" s="8">
        <v>1</v>
      </c>
      <c r="F30" s="8">
        <v>1</v>
      </c>
      <c r="G30" s="8">
        <v>1</v>
      </c>
      <c r="H30" s="8">
        <v>0.5</v>
      </c>
      <c r="I30" s="8">
        <v>1</v>
      </c>
      <c r="J30" s="8">
        <v>1</v>
      </c>
      <c r="K30" s="8">
        <v>0.8</v>
      </c>
      <c r="L30" s="8">
        <v>1</v>
      </c>
      <c r="M30" s="1" t="str">
        <f t="shared" si="1"/>
        <v/>
      </c>
    </row>
    <row r="31" s="1" customFormat="true" ht="24" customHeight="true" spans="1:12">
      <c r="A31" s="6">
        <v>10.2</v>
      </c>
      <c r="B31" s="7">
        <v>1</v>
      </c>
      <c r="C31" s="8">
        <v>1</v>
      </c>
      <c r="D31" s="8">
        <v>1</v>
      </c>
      <c r="E31" s="8">
        <v>1</v>
      </c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8">
        <v>1</v>
      </c>
      <c r="L31" s="8">
        <v>1</v>
      </c>
    </row>
    <row r="32" s="1" customFormat="true" ht="24" customHeight="true" spans="1:12">
      <c r="A32" s="6">
        <v>10.3</v>
      </c>
      <c r="B32" s="7">
        <v>1</v>
      </c>
      <c r="C32" s="8">
        <v>1</v>
      </c>
      <c r="D32" s="8">
        <v>1</v>
      </c>
      <c r="E32" s="8">
        <v>1</v>
      </c>
      <c r="F32" s="8">
        <v>1</v>
      </c>
      <c r="G32" s="8">
        <v>1</v>
      </c>
      <c r="H32" s="8">
        <v>1</v>
      </c>
      <c r="I32" s="8">
        <v>1</v>
      </c>
      <c r="J32" s="8">
        <v>1</v>
      </c>
      <c r="K32" s="8">
        <v>0.8</v>
      </c>
      <c r="L32" s="8">
        <v>0.8</v>
      </c>
    </row>
    <row r="33" s="1" customFormat="true" ht="24" customHeight="true" spans="1:13">
      <c r="A33" s="6">
        <v>11.1</v>
      </c>
      <c r="B33" s="7">
        <v>2</v>
      </c>
      <c r="C33" s="8">
        <v>2</v>
      </c>
      <c r="D33" s="8">
        <v>2</v>
      </c>
      <c r="E33" s="8">
        <v>2</v>
      </c>
      <c r="F33" s="8">
        <v>2</v>
      </c>
      <c r="G33" s="8">
        <v>2</v>
      </c>
      <c r="H33" s="8">
        <v>2</v>
      </c>
      <c r="I33" s="8">
        <v>2</v>
      </c>
      <c r="J33" s="8">
        <v>2</v>
      </c>
      <c r="K33" s="8">
        <v>1</v>
      </c>
      <c r="L33" s="8">
        <v>2</v>
      </c>
      <c r="M33" s="1" t="str">
        <f t="shared" ref="M33:M45" si="2">IF(C33-B33&lt;=0,"","有问题")</f>
        <v/>
      </c>
    </row>
    <row r="34" s="1" customFormat="true" ht="24" customHeight="true" spans="1:13">
      <c r="A34" s="6">
        <v>11.2</v>
      </c>
      <c r="B34" s="7">
        <v>2</v>
      </c>
      <c r="C34" s="8">
        <v>2</v>
      </c>
      <c r="D34" s="8">
        <v>2</v>
      </c>
      <c r="E34" s="8">
        <v>1</v>
      </c>
      <c r="F34" s="8">
        <v>2</v>
      </c>
      <c r="G34" s="8">
        <v>2</v>
      </c>
      <c r="H34" s="8">
        <v>2</v>
      </c>
      <c r="I34" s="8">
        <v>2</v>
      </c>
      <c r="J34" s="8">
        <v>2</v>
      </c>
      <c r="K34" s="8">
        <v>0</v>
      </c>
      <c r="L34" s="8">
        <v>1</v>
      </c>
      <c r="M34" s="1" t="str">
        <f t="shared" si="2"/>
        <v/>
      </c>
    </row>
    <row r="35" s="1" customFormat="true" ht="24" customHeight="true" spans="1:13">
      <c r="A35" s="6">
        <v>12.1</v>
      </c>
      <c r="B35" s="7">
        <v>6</v>
      </c>
      <c r="C35" s="8">
        <v>3</v>
      </c>
      <c r="D35" s="8">
        <v>6</v>
      </c>
      <c r="E35" s="8">
        <v>4</v>
      </c>
      <c r="F35" s="8">
        <v>6</v>
      </c>
      <c r="G35" s="8">
        <v>6</v>
      </c>
      <c r="H35" s="8">
        <v>6</v>
      </c>
      <c r="I35" s="8">
        <v>6</v>
      </c>
      <c r="J35" s="8">
        <v>4</v>
      </c>
      <c r="K35" s="8">
        <v>3</v>
      </c>
      <c r="L35" s="8">
        <v>4</v>
      </c>
      <c r="M35" s="1" t="str">
        <f t="shared" si="2"/>
        <v/>
      </c>
    </row>
    <row r="36" s="1" customFormat="true" ht="24" customHeight="true" spans="1:13">
      <c r="A36" s="6">
        <v>12.2</v>
      </c>
      <c r="B36" s="7">
        <v>2</v>
      </c>
      <c r="C36" s="8">
        <v>0</v>
      </c>
      <c r="D36" s="8">
        <v>0</v>
      </c>
      <c r="E36" s="8">
        <v>1</v>
      </c>
      <c r="F36" s="8">
        <v>1</v>
      </c>
      <c r="G36" s="8">
        <v>1</v>
      </c>
      <c r="H36" s="8">
        <v>2</v>
      </c>
      <c r="I36" s="8">
        <v>1</v>
      </c>
      <c r="J36" s="8">
        <v>2</v>
      </c>
      <c r="K36" s="8">
        <v>0</v>
      </c>
      <c r="L36" s="8">
        <v>1</v>
      </c>
      <c r="M36" s="1" t="str">
        <f t="shared" si="2"/>
        <v/>
      </c>
    </row>
    <row r="37" s="1" customFormat="true" ht="24" customHeight="true" spans="1:13">
      <c r="A37" s="6">
        <v>13.1</v>
      </c>
      <c r="B37" s="7">
        <v>2</v>
      </c>
      <c r="C37" s="8">
        <v>2</v>
      </c>
      <c r="D37" s="8">
        <v>2</v>
      </c>
      <c r="E37" s="8">
        <v>2</v>
      </c>
      <c r="F37" s="8">
        <v>2</v>
      </c>
      <c r="G37" s="8">
        <v>2</v>
      </c>
      <c r="H37" s="8">
        <v>2</v>
      </c>
      <c r="I37" s="8">
        <v>2</v>
      </c>
      <c r="J37" s="8">
        <v>2</v>
      </c>
      <c r="K37" s="8">
        <v>2</v>
      </c>
      <c r="L37" s="8">
        <v>0</v>
      </c>
      <c r="M37" s="1" t="str">
        <f t="shared" si="2"/>
        <v/>
      </c>
    </row>
    <row r="38" s="1" customFormat="true" ht="24" customHeight="true" spans="1:13">
      <c r="A38" s="6">
        <v>13.2</v>
      </c>
      <c r="B38" s="7">
        <v>2</v>
      </c>
      <c r="C38" s="8">
        <v>2</v>
      </c>
      <c r="D38" s="8">
        <v>2</v>
      </c>
      <c r="E38" s="8">
        <v>2</v>
      </c>
      <c r="F38" s="8">
        <v>2</v>
      </c>
      <c r="G38" s="8">
        <v>2</v>
      </c>
      <c r="H38" s="8">
        <v>2</v>
      </c>
      <c r="I38" s="8">
        <v>2</v>
      </c>
      <c r="J38" s="8">
        <v>2</v>
      </c>
      <c r="K38" s="8">
        <v>2</v>
      </c>
      <c r="L38" s="8">
        <v>2</v>
      </c>
      <c r="M38" s="1" t="str">
        <f t="shared" si="2"/>
        <v/>
      </c>
    </row>
    <row r="39" s="1" customFormat="true" ht="24" customHeight="true" spans="1:13">
      <c r="A39" s="6">
        <v>14.1</v>
      </c>
      <c r="B39" s="7">
        <v>3</v>
      </c>
      <c r="C39" s="8">
        <v>3</v>
      </c>
      <c r="D39" s="8">
        <v>3</v>
      </c>
      <c r="E39" s="8">
        <v>2.5</v>
      </c>
      <c r="F39" s="8">
        <v>3</v>
      </c>
      <c r="G39" s="8">
        <v>3</v>
      </c>
      <c r="H39" s="8">
        <v>3</v>
      </c>
      <c r="I39" s="8">
        <v>3</v>
      </c>
      <c r="J39" s="8">
        <v>3</v>
      </c>
      <c r="K39" s="8">
        <v>3</v>
      </c>
      <c r="L39" s="8">
        <v>3</v>
      </c>
      <c r="M39" s="1" t="str">
        <f t="shared" si="2"/>
        <v/>
      </c>
    </row>
    <row r="40" s="1" customFormat="true" ht="24" customHeight="true" spans="1:13">
      <c r="A40" s="6">
        <v>15.1</v>
      </c>
      <c r="B40" s="7">
        <v>3</v>
      </c>
      <c r="C40" s="8">
        <v>2</v>
      </c>
      <c r="D40" s="8">
        <v>3</v>
      </c>
      <c r="E40" s="8">
        <v>2</v>
      </c>
      <c r="F40" s="8">
        <v>3</v>
      </c>
      <c r="G40" s="8">
        <v>3</v>
      </c>
      <c r="H40" s="8">
        <v>3</v>
      </c>
      <c r="I40" s="8">
        <v>2</v>
      </c>
      <c r="J40" s="8">
        <v>2</v>
      </c>
      <c r="K40" s="8">
        <v>1</v>
      </c>
      <c r="L40" s="8">
        <v>2.7</v>
      </c>
      <c r="M40" s="1" t="str">
        <f t="shared" si="2"/>
        <v/>
      </c>
    </row>
    <row r="41" s="1" customFormat="true" ht="24" customHeight="true" spans="1:13">
      <c r="A41" s="6">
        <v>15.2</v>
      </c>
      <c r="B41" s="7">
        <v>4</v>
      </c>
      <c r="C41" s="8">
        <v>4</v>
      </c>
      <c r="D41" s="8">
        <v>4</v>
      </c>
      <c r="E41" s="8">
        <v>2</v>
      </c>
      <c r="F41" s="8">
        <v>4</v>
      </c>
      <c r="G41" s="8">
        <v>3</v>
      </c>
      <c r="H41" s="8">
        <v>4</v>
      </c>
      <c r="I41" s="8">
        <v>2</v>
      </c>
      <c r="J41" s="8">
        <v>3</v>
      </c>
      <c r="K41" s="8">
        <v>3</v>
      </c>
      <c r="L41" s="8">
        <v>3</v>
      </c>
      <c r="M41" s="1" t="str">
        <f t="shared" si="2"/>
        <v/>
      </c>
    </row>
    <row r="42" s="1" customFormat="true" ht="24" customHeight="true" spans="1:13">
      <c r="A42" s="6">
        <v>15.3</v>
      </c>
      <c r="B42" s="7">
        <v>4</v>
      </c>
      <c r="C42" s="8">
        <v>4</v>
      </c>
      <c r="D42" s="8">
        <v>4</v>
      </c>
      <c r="E42" s="8">
        <v>3</v>
      </c>
      <c r="F42" s="8">
        <v>4</v>
      </c>
      <c r="G42" s="8">
        <v>4</v>
      </c>
      <c r="H42" s="8">
        <v>4</v>
      </c>
      <c r="I42" s="8">
        <v>4</v>
      </c>
      <c r="J42" s="8">
        <v>4</v>
      </c>
      <c r="K42" s="8">
        <v>2</v>
      </c>
      <c r="L42" s="8">
        <v>3</v>
      </c>
      <c r="M42" s="1" t="str">
        <f t="shared" si="2"/>
        <v/>
      </c>
    </row>
    <row r="43" s="1" customFormat="true" ht="24" customHeight="true" spans="1:13">
      <c r="A43" s="6">
        <v>16.1</v>
      </c>
      <c r="B43" s="7">
        <v>4</v>
      </c>
      <c r="C43" s="8">
        <v>4</v>
      </c>
      <c r="D43" s="8">
        <v>4</v>
      </c>
      <c r="E43" s="8">
        <v>4</v>
      </c>
      <c r="F43" s="8">
        <v>4</v>
      </c>
      <c r="G43" s="8">
        <v>4</v>
      </c>
      <c r="H43" s="8">
        <v>4</v>
      </c>
      <c r="I43" s="8">
        <v>4</v>
      </c>
      <c r="J43" s="8">
        <v>4</v>
      </c>
      <c r="K43" s="8">
        <v>4</v>
      </c>
      <c r="L43" s="8">
        <v>4</v>
      </c>
      <c r="M43" s="1" t="str">
        <f t="shared" si="2"/>
        <v/>
      </c>
    </row>
    <row r="44" s="1" customFormat="true" ht="24" customHeight="true" spans="1:13">
      <c r="A44" s="6">
        <v>17.1</v>
      </c>
      <c r="B44" s="7">
        <v>3</v>
      </c>
      <c r="C44" s="8">
        <v>3</v>
      </c>
      <c r="D44" s="8">
        <v>3</v>
      </c>
      <c r="E44" s="8">
        <v>3</v>
      </c>
      <c r="F44" s="8">
        <v>3</v>
      </c>
      <c r="G44" s="8">
        <v>3</v>
      </c>
      <c r="H44" s="8">
        <v>3</v>
      </c>
      <c r="I44" s="8">
        <v>3</v>
      </c>
      <c r="J44" s="8">
        <v>3</v>
      </c>
      <c r="K44" s="8">
        <v>3</v>
      </c>
      <c r="L44" s="8">
        <v>3</v>
      </c>
      <c r="M44" s="1" t="str">
        <f t="shared" si="2"/>
        <v/>
      </c>
    </row>
    <row r="45" s="1" customFormat="true" ht="24" customHeight="true" spans="1:13">
      <c r="A45" s="6">
        <v>17.2</v>
      </c>
      <c r="B45" s="7">
        <v>3</v>
      </c>
      <c r="C45" s="8">
        <v>3</v>
      </c>
      <c r="D45" s="8">
        <v>3</v>
      </c>
      <c r="E45" s="8">
        <v>3</v>
      </c>
      <c r="F45" s="8">
        <v>3</v>
      </c>
      <c r="G45" s="8">
        <v>3</v>
      </c>
      <c r="H45" s="8">
        <v>3</v>
      </c>
      <c r="I45" s="8">
        <v>3</v>
      </c>
      <c r="J45" s="8">
        <v>3</v>
      </c>
      <c r="K45" s="8">
        <v>3</v>
      </c>
      <c r="L45" s="8">
        <v>3</v>
      </c>
      <c r="M45" s="1" t="str">
        <f t="shared" si="2"/>
        <v/>
      </c>
    </row>
    <row r="46" s="1" customFormat="true" ht="24" customHeight="true" spans="1:12">
      <c r="A46" s="6" t="s">
        <v>79</v>
      </c>
      <c r="B46" s="12">
        <v>100</v>
      </c>
      <c r="C46" s="8">
        <f t="shared" ref="C46:L46" si="3">SUM(C3:C45)</f>
        <v>88</v>
      </c>
      <c r="D46" s="8">
        <f t="shared" si="3"/>
        <v>95</v>
      </c>
      <c r="E46" s="8">
        <f t="shared" si="3"/>
        <v>76.5</v>
      </c>
      <c r="F46" s="8">
        <f t="shared" si="3"/>
        <v>92</v>
      </c>
      <c r="G46" s="8">
        <f t="shared" si="3"/>
        <v>95</v>
      </c>
      <c r="H46" s="8">
        <f t="shared" si="3"/>
        <v>92</v>
      </c>
      <c r="I46" s="8">
        <f t="shared" si="3"/>
        <v>89</v>
      </c>
      <c r="J46" s="8">
        <f t="shared" si="3"/>
        <v>87</v>
      </c>
      <c r="K46" s="8">
        <f t="shared" si="3"/>
        <v>68.6</v>
      </c>
      <c r="L46" s="8">
        <f t="shared" si="3"/>
        <v>76.2</v>
      </c>
    </row>
    <row r="52" ht="16" customHeight="true" spans="9:10">
      <c r="I52" s="14" t="s">
        <v>80</v>
      </c>
      <c r="J52" s="15">
        <f>(SUM(C46:L46)-MAX(C46:L46)-MIN(C46:L46))/8</f>
        <v>86.9625</v>
      </c>
    </row>
    <row r="53" spans="9:10">
      <c r="I53" s="14"/>
      <c r="J53" s="15"/>
    </row>
    <row r="54" spans="9:10">
      <c r="I54" s="16" t="s">
        <v>81</v>
      </c>
      <c r="J54" s="17" t="str">
        <f>IF(J52&lt;80,"不通过",IF(AND(J52&lt;85,J52&gt;=80),"通过",IF(AND(J52&lt;95,J52&gt;=85),"良好","优秀")))</f>
        <v>良好</v>
      </c>
    </row>
    <row r="55" spans="9:10">
      <c r="I55" s="16"/>
      <c r="J55" s="17"/>
    </row>
  </sheetData>
  <mergeCells count="5">
    <mergeCell ref="A1:L1"/>
    <mergeCell ref="I52:I53"/>
    <mergeCell ref="I54:I55"/>
    <mergeCell ref="J52:J53"/>
    <mergeCell ref="J54:J55"/>
  </mergeCells>
  <printOptions horizontalCentered="true"/>
  <pageMargins left="0.314583333333333" right="0.314583333333333" top="0.354166666666667" bottom="0.236111111111111" header="0.275" footer="0.196527777777778"/>
  <pageSetup paperSize="9" scale="9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  <pageSetUpPr fitToPage="true"/>
  </sheetPr>
  <dimension ref="A1:M55"/>
  <sheetViews>
    <sheetView view="pageBreakPreview" zoomScale="70" zoomScaleNormal="100" zoomScaleSheetLayoutView="70" workbookViewId="0">
      <pane xSplit="2" ySplit="2" topLeftCell="C17" activePane="bottomRight" state="frozen"/>
      <selection/>
      <selection pane="topRight"/>
      <selection pane="bottomLeft"/>
      <selection pane="bottomRight" activeCell="U36" sqref="U36"/>
    </sheetView>
  </sheetViews>
  <sheetFormatPr defaultColWidth="9" defaultRowHeight="13.5"/>
  <cols>
    <col min="2" max="2" width="10.6666666666667" customWidth="true"/>
    <col min="3" max="12" width="13.5583333333333" customWidth="true"/>
  </cols>
  <sheetData>
    <row r="1" ht="19.5" spans="1:12">
      <c r="A1" s="2" t="s">
        <v>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37.95" customHeight="true" spans="1:12">
      <c r="A2" s="3" t="s">
        <v>59</v>
      </c>
      <c r="B2" s="4" t="s">
        <v>60</v>
      </c>
      <c r="C2" s="5" t="s">
        <v>61</v>
      </c>
      <c r="D2" s="5" t="s">
        <v>62</v>
      </c>
      <c r="E2" s="5" t="s">
        <v>63</v>
      </c>
      <c r="F2" s="5" t="s">
        <v>64</v>
      </c>
      <c r="G2" s="5" t="s">
        <v>65</v>
      </c>
      <c r="H2" s="13" t="s">
        <v>66</v>
      </c>
      <c r="I2" s="5" t="s">
        <v>67</v>
      </c>
      <c r="J2" s="13" t="s">
        <v>68</v>
      </c>
      <c r="K2" s="5" t="s">
        <v>69</v>
      </c>
      <c r="L2" s="13" t="s">
        <v>69</v>
      </c>
    </row>
    <row r="3" s="1" customFormat="true" ht="24" customHeight="true" spans="1:13">
      <c r="A3" s="6">
        <v>1.1</v>
      </c>
      <c r="B3" s="7">
        <v>3</v>
      </c>
      <c r="C3" s="8">
        <v>2</v>
      </c>
      <c r="D3" s="8">
        <v>2</v>
      </c>
      <c r="E3" s="8">
        <v>2</v>
      </c>
      <c r="F3" s="8">
        <v>3</v>
      </c>
      <c r="G3" s="8">
        <v>3</v>
      </c>
      <c r="H3" s="8">
        <v>2</v>
      </c>
      <c r="I3" s="8">
        <v>2</v>
      </c>
      <c r="J3" s="8">
        <v>2</v>
      </c>
      <c r="K3" s="8">
        <v>2</v>
      </c>
      <c r="L3" s="8">
        <v>2</v>
      </c>
      <c r="M3" s="1" t="str">
        <f t="shared" ref="M3:M24" si="0">IF(C3-B3&lt;=0,"","有问题")</f>
        <v/>
      </c>
    </row>
    <row r="4" s="1" customFormat="true" ht="24" customHeight="true" spans="1:13">
      <c r="A4" s="6">
        <v>1.2</v>
      </c>
      <c r="B4" s="7">
        <v>3</v>
      </c>
      <c r="C4" s="8">
        <v>3</v>
      </c>
      <c r="D4" s="8">
        <v>3</v>
      </c>
      <c r="E4" s="8">
        <v>3</v>
      </c>
      <c r="F4" s="8">
        <v>3</v>
      </c>
      <c r="G4" s="8">
        <v>3</v>
      </c>
      <c r="H4" s="8">
        <v>3</v>
      </c>
      <c r="I4" s="8">
        <v>3</v>
      </c>
      <c r="J4" s="8">
        <v>3</v>
      </c>
      <c r="K4" s="8">
        <v>3</v>
      </c>
      <c r="L4" s="8">
        <v>3</v>
      </c>
      <c r="M4" s="1" t="str">
        <f t="shared" si="0"/>
        <v/>
      </c>
    </row>
    <row r="5" s="1" customFormat="true" ht="24" customHeight="true" spans="1:13">
      <c r="A5" s="6">
        <v>1.3</v>
      </c>
      <c r="B5" s="7">
        <v>3</v>
      </c>
      <c r="C5" s="8">
        <v>3</v>
      </c>
      <c r="D5" s="8">
        <v>3</v>
      </c>
      <c r="E5" s="8">
        <v>3</v>
      </c>
      <c r="F5" s="8">
        <v>3</v>
      </c>
      <c r="G5" s="8">
        <v>3</v>
      </c>
      <c r="H5" s="8">
        <v>3</v>
      </c>
      <c r="I5" s="8">
        <v>3</v>
      </c>
      <c r="J5" s="8">
        <v>3</v>
      </c>
      <c r="K5" s="8">
        <v>2</v>
      </c>
      <c r="L5" s="8">
        <v>3</v>
      </c>
      <c r="M5" s="1" t="str">
        <f t="shared" si="0"/>
        <v/>
      </c>
    </row>
    <row r="6" s="1" customFormat="true" ht="24" customHeight="true" spans="1:13">
      <c r="A6" s="6">
        <v>2.1</v>
      </c>
      <c r="B6" s="7">
        <v>3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8">
        <v>2</v>
      </c>
      <c r="M6" s="1" t="str">
        <f t="shared" si="0"/>
        <v/>
      </c>
    </row>
    <row r="7" s="1" customFormat="true" ht="24" customHeight="true" spans="1:13">
      <c r="A7" s="6">
        <v>2.2</v>
      </c>
      <c r="B7" s="7">
        <v>3</v>
      </c>
      <c r="C7" s="8">
        <v>3</v>
      </c>
      <c r="D7" s="8">
        <v>3</v>
      </c>
      <c r="E7" s="8">
        <v>2</v>
      </c>
      <c r="F7" s="8">
        <v>2</v>
      </c>
      <c r="G7" s="8">
        <v>3</v>
      </c>
      <c r="H7" s="8">
        <v>2</v>
      </c>
      <c r="I7" s="8">
        <v>2</v>
      </c>
      <c r="J7" s="8">
        <v>2</v>
      </c>
      <c r="K7" s="8">
        <v>1.5</v>
      </c>
      <c r="L7" s="8">
        <v>2</v>
      </c>
      <c r="M7" s="1" t="str">
        <f t="shared" si="0"/>
        <v/>
      </c>
    </row>
    <row r="8" s="1" customFormat="true" ht="24" customHeight="true" spans="1:13">
      <c r="A8" s="6">
        <v>3.1</v>
      </c>
      <c r="B8" s="7">
        <v>3</v>
      </c>
      <c r="C8" s="8">
        <v>3</v>
      </c>
      <c r="D8" s="8">
        <v>3</v>
      </c>
      <c r="E8" s="8">
        <v>2</v>
      </c>
      <c r="F8" s="8">
        <v>2</v>
      </c>
      <c r="G8" s="8">
        <v>3</v>
      </c>
      <c r="H8" s="8">
        <v>2</v>
      </c>
      <c r="I8" s="8">
        <v>3</v>
      </c>
      <c r="J8" s="8">
        <v>3</v>
      </c>
      <c r="K8" s="8">
        <v>3</v>
      </c>
      <c r="L8" s="8">
        <v>3</v>
      </c>
      <c r="M8" s="1" t="str">
        <f t="shared" si="0"/>
        <v/>
      </c>
    </row>
    <row r="9" s="1" customFormat="true" ht="24" customHeight="true" spans="1:13">
      <c r="A9" s="6">
        <v>3.2</v>
      </c>
      <c r="B9" s="7">
        <v>3</v>
      </c>
      <c r="C9" s="8">
        <v>3</v>
      </c>
      <c r="D9" s="8">
        <v>3</v>
      </c>
      <c r="E9" s="8">
        <v>2</v>
      </c>
      <c r="F9" s="8">
        <v>2</v>
      </c>
      <c r="G9" s="8">
        <v>3</v>
      </c>
      <c r="H9" s="8">
        <v>3</v>
      </c>
      <c r="I9" s="8">
        <v>3</v>
      </c>
      <c r="J9" s="8">
        <v>3</v>
      </c>
      <c r="K9" s="8">
        <v>1.5</v>
      </c>
      <c r="L9" s="8">
        <v>2.7</v>
      </c>
      <c r="M9" s="1" t="str">
        <f t="shared" si="0"/>
        <v/>
      </c>
    </row>
    <row r="10" s="1" customFormat="true" ht="24" customHeight="true" spans="1:13">
      <c r="A10" s="6">
        <v>4.1</v>
      </c>
      <c r="B10" s="7">
        <v>3</v>
      </c>
      <c r="C10" s="8">
        <v>2.5</v>
      </c>
      <c r="D10" s="8">
        <v>3</v>
      </c>
      <c r="E10" s="8">
        <v>3</v>
      </c>
      <c r="F10" s="8">
        <v>3</v>
      </c>
      <c r="G10" s="8">
        <v>3</v>
      </c>
      <c r="H10" s="8">
        <v>3</v>
      </c>
      <c r="I10" s="8">
        <v>3</v>
      </c>
      <c r="J10" s="8">
        <v>3</v>
      </c>
      <c r="K10" s="8">
        <v>3</v>
      </c>
      <c r="L10" s="8">
        <v>2.8</v>
      </c>
      <c r="M10" s="1" t="str">
        <f t="shared" si="0"/>
        <v/>
      </c>
    </row>
    <row r="11" s="1" customFormat="true" ht="24" customHeight="true" spans="1:13">
      <c r="A11" s="6">
        <v>4.2</v>
      </c>
      <c r="B11" s="7">
        <v>2</v>
      </c>
      <c r="C11" s="8">
        <v>2</v>
      </c>
      <c r="D11" s="8">
        <v>2</v>
      </c>
      <c r="E11" s="8">
        <v>2</v>
      </c>
      <c r="F11" s="8">
        <v>2</v>
      </c>
      <c r="G11" s="8">
        <v>2</v>
      </c>
      <c r="H11" s="8">
        <v>2</v>
      </c>
      <c r="I11" s="8">
        <v>2</v>
      </c>
      <c r="J11" s="8">
        <v>2</v>
      </c>
      <c r="K11" s="8">
        <v>2</v>
      </c>
      <c r="L11" s="8">
        <v>2</v>
      </c>
      <c r="M11" s="1" t="str">
        <f t="shared" si="0"/>
        <v/>
      </c>
    </row>
    <row r="12" s="1" customFormat="true" ht="24" customHeight="true" spans="1:13">
      <c r="A12" s="6">
        <v>4.3</v>
      </c>
      <c r="B12" s="7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0</v>
      </c>
      <c r="L12" s="8">
        <v>1</v>
      </c>
      <c r="M12" s="1" t="str">
        <f t="shared" si="0"/>
        <v/>
      </c>
    </row>
    <row r="13" s="1" customFormat="true" ht="24" customHeight="true" spans="1:13">
      <c r="A13" s="6">
        <v>5.1</v>
      </c>
      <c r="B13" s="7">
        <v>3</v>
      </c>
      <c r="C13" s="8">
        <v>2.5</v>
      </c>
      <c r="D13" s="8">
        <v>2.5</v>
      </c>
      <c r="E13" s="8">
        <v>2</v>
      </c>
      <c r="F13" s="8">
        <v>2</v>
      </c>
      <c r="G13" s="8">
        <v>2</v>
      </c>
      <c r="H13" s="8">
        <v>2</v>
      </c>
      <c r="I13" s="8">
        <v>2.5</v>
      </c>
      <c r="J13" s="8">
        <v>2.5</v>
      </c>
      <c r="K13" s="8">
        <v>2</v>
      </c>
      <c r="L13" s="8">
        <v>2.8</v>
      </c>
      <c r="M13" s="1" t="str">
        <f t="shared" si="0"/>
        <v/>
      </c>
    </row>
    <row r="14" s="1" customFormat="true" ht="24" customHeight="true" spans="1:13">
      <c r="A14" s="6">
        <v>5.2</v>
      </c>
      <c r="B14" s="7">
        <v>2</v>
      </c>
      <c r="C14" s="8">
        <v>1</v>
      </c>
      <c r="D14" s="8">
        <v>1</v>
      </c>
      <c r="E14" s="8">
        <v>1</v>
      </c>
      <c r="F14" s="8">
        <v>1</v>
      </c>
      <c r="G14" s="8">
        <v>1</v>
      </c>
      <c r="H14" s="8">
        <v>1</v>
      </c>
      <c r="I14" s="8">
        <v>1</v>
      </c>
      <c r="J14" s="8">
        <v>1</v>
      </c>
      <c r="K14" s="8">
        <v>1</v>
      </c>
      <c r="L14" s="8">
        <v>1</v>
      </c>
      <c r="M14" s="1" t="str">
        <f t="shared" si="0"/>
        <v/>
      </c>
    </row>
    <row r="15" s="1" customFormat="true" ht="24" customHeight="true" spans="1:13">
      <c r="A15" s="6">
        <v>5.3</v>
      </c>
      <c r="B15" s="7">
        <v>2</v>
      </c>
      <c r="C15" s="8">
        <v>2</v>
      </c>
      <c r="D15" s="8">
        <v>2</v>
      </c>
      <c r="E15" s="8">
        <v>2</v>
      </c>
      <c r="F15" s="8">
        <v>2</v>
      </c>
      <c r="G15" s="8">
        <v>2</v>
      </c>
      <c r="H15" s="8">
        <v>2</v>
      </c>
      <c r="I15" s="8">
        <v>1</v>
      </c>
      <c r="J15" s="8">
        <v>2</v>
      </c>
      <c r="K15" s="8">
        <v>1</v>
      </c>
      <c r="L15" s="8">
        <v>2</v>
      </c>
      <c r="M15" s="1" t="str">
        <f t="shared" si="0"/>
        <v/>
      </c>
    </row>
    <row r="16" s="1" customFormat="true" ht="24" customHeight="true" spans="1:13">
      <c r="A16" s="6">
        <v>5.4</v>
      </c>
      <c r="B16" s="7">
        <v>2</v>
      </c>
      <c r="C16" s="8">
        <v>2</v>
      </c>
      <c r="D16" s="8">
        <v>2</v>
      </c>
      <c r="E16" s="8">
        <v>1</v>
      </c>
      <c r="F16" s="8">
        <v>2</v>
      </c>
      <c r="G16" s="8">
        <v>2</v>
      </c>
      <c r="H16" s="8">
        <v>2</v>
      </c>
      <c r="I16" s="8">
        <v>2</v>
      </c>
      <c r="J16" s="8">
        <v>2</v>
      </c>
      <c r="K16" s="8">
        <v>2</v>
      </c>
      <c r="L16" s="8">
        <v>2</v>
      </c>
      <c r="M16" s="1" t="str">
        <f t="shared" si="0"/>
        <v/>
      </c>
    </row>
    <row r="17" s="1" customFormat="true" ht="24" customHeight="true" spans="1:13">
      <c r="A17" s="6">
        <v>6.1</v>
      </c>
      <c r="B17" s="7">
        <v>1</v>
      </c>
      <c r="C17" s="8">
        <v>1</v>
      </c>
      <c r="D17" s="8">
        <v>1</v>
      </c>
      <c r="E17" s="8">
        <v>0.5</v>
      </c>
      <c r="F17" s="8">
        <v>0.5</v>
      </c>
      <c r="G17" s="8">
        <v>0.5</v>
      </c>
      <c r="H17" s="8">
        <v>0.5</v>
      </c>
      <c r="I17" s="8">
        <v>0.5</v>
      </c>
      <c r="J17" s="8">
        <v>0.5</v>
      </c>
      <c r="K17" s="8">
        <v>1</v>
      </c>
      <c r="L17" s="8">
        <v>0.5</v>
      </c>
      <c r="M17" s="1" t="str">
        <f t="shared" si="0"/>
        <v/>
      </c>
    </row>
    <row r="18" s="1" customFormat="true" ht="24" customHeight="true" spans="1:13">
      <c r="A18" s="6">
        <v>6.2</v>
      </c>
      <c r="B18" s="7">
        <v>1</v>
      </c>
      <c r="C18" s="8">
        <v>1</v>
      </c>
      <c r="D18" s="8">
        <v>1</v>
      </c>
      <c r="E18" s="8">
        <v>0.5</v>
      </c>
      <c r="F18" s="8">
        <v>1</v>
      </c>
      <c r="G18" s="8">
        <v>1</v>
      </c>
      <c r="H18" s="8">
        <v>0.5</v>
      </c>
      <c r="I18" s="8">
        <v>1</v>
      </c>
      <c r="J18" s="8">
        <v>1</v>
      </c>
      <c r="K18" s="8">
        <v>0.5</v>
      </c>
      <c r="L18" s="8">
        <v>1</v>
      </c>
      <c r="M18" s="1" t="str">
        <f t="shared" si="0"/>
        <v/>
      </c>
    </row>
    <row r="19" s="1" customFormat="true" ht="24" customHeight="true" spans="1:13">
      <c r="A19" s="6">
        <v>6.3</v>
      </c>
      <c r="B19" s="7">
        <v>1</v>
      </c>
      <c r="C19" s="8">
        <v>1</v>
      </c>
      <c r="D19" s="8">
        <v>1</v>
      </c>
      <c r="E19" s="8">
        <v>0.5</v>
      </c>
      <c r="F19" s="8">
        <v>1</v>
      </c>
      <c r="G19" s="8">
        <v>0.5</v>
      </c>
      <c r="H19" s="8">
        <v>0.5</v>
      </c>
      <c r="I19" s="8">
        <v>1</v>
      </c>
      <c r="J19" s="8">
        <v>0.5</v>
      </c>
      <c r="K19" s="8">
        <v>0.5</v>
      </c>
      <c r="L19" s="8">
        <v>0.5</v>
      </c>
      <c r="M19" s="1" t="str">
        <f t="shared" si="0"/>
        <v/>
      </c>
    </row>
    <row r="20" s="1" customFormat="true" ht="24" customHeight="true" spans="1:13">
      <c r="A20" s="6">
        <v>7.1</v>
      </c>
      <c r="B20" s="7">
        <v>2</v>
      </c>
      <c r="C20" s="8">
        <v>2</v>
      </c>
      <c r="D20" s="8">
        <v>2</v>
      </c>
      <c r="E20" s="8">
        <v>0</v>
      </c>
      <c r="F20" s="8">
        <v>2</v>
      </c>
      <c r="G20" s="8">
        <v>2</v>
      </c>
      <c r="H20" s="8">
        <v>2</v>
      </c>
      <c r="I20" s="8">
        <v>2</v>
      </c>
      <c r="J20" s="8">
        <v>2</v>
      </c>
      <c r="K20" s="8">
        <v>0</v>
      </c>
      <c r="L20" s="8">
        <v>2</v>
      </c>
      <c r="M20" s="1" t="str">
        <f t="shared" si="0"/>
        <v/>
      </c>
    </row>
    <row r="21" s="1" customFormat="true" ht="24" customHeight="true" spans="1:13">
      <c r="A21" s="6">
        <v>7.2</v>
      </c>
      <c r="B21" s="7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1</v>
      </c>
      <c r="M21" s="1" t="str">
        <f t="shared" si="0"/>
        <v/>
      </c>
    </row>
    <row r="22" s="1" customFormat="true" ht="24" customHeight="true" spans="1:13">
      <c r="A22" s="6">
        <v>7.3</v>
      </c>
      <c r="B22" s="7">
        <v>2</v>
      </c>
      <c r="C22" s="8">
        <v>2</v>
      </c>
      <c r="D22" s="8">
        <v>2</v>
      </c>
      <c r="E22" s="8">
        <v>2</v>
      </c>
      <c r="F22" s="8">
        <v>2</v>
      </c>
      <c r="G22" s="8">
        <v>2</v>
      </c>
      <c r="H22" s="8">
        <v>2</v>
      </c>
      <c r="I22" s="8">
        <v>2</v>
      </c>
      <c r="J22" s="8">
        <v>2</v>
      </c>
      <c r="K22" s="8">
        <v>2</v>
      </c>
      <c r="L22" s="8">
        <v>2</v>
      </c>
      <c r="M22" s="1" t="str">
        <f t="shared" si="0"/>
        <v/>
      </c>
    </row>
    <row r="23" s="1" customFormat="true" ht="24" customHeight="true" spans="1:13">
      <c r="A23" s="6">
        <v>7.4</v>
      </c>
      <c r="B23" s="7">
        <v>2</v>
      </c>
      <c r="C23" s="8">
        <v>2</v>
      </c>
      <c r="D23" s="8">
        <v>2</v>
      </c>
      <c r="E23" s="8">
        <v>2</v>
      </c>
      <c r="F23" s="8">
        <v>2</v>
      </c>
      <c r="G23" s="8">
        <v>2</v>
      </c>
      <c r="H23" s="8">
        <v>2</v>
      </c>
      <c r="I23" s="8">
        <v>2</v>
      </c>
      <c r="J23" s="8">
        <v>2</v>
      </c>
      <c r="K23" s="8">
        <v>2</v>
      </c>
      <c r="L23" s="8">
        <v>2</v>
      </c>
      <c r="M23" s="1" t="str">
        <f t="shared" si="0"/>
        <v/>
      </c>
    </row>
    <row r="24" s="1" customFormat="true" ht="24" customHeight="true" spans="1:13">
      <c r="A24" s="6">
        <v>8.1</v>
      </c>
      <c r="B24" s="7">
        <v>2</v>
      </c>
      <c r="C24" s="8">
        <v>2</v>
      </c>
      <c r="D24" s="8">
        <v>2</v>
      </c>
      <c r="E24" s="8">
        <v>2</v>
      </c>
      <c r="F24" s="8">
        <v>2</v>
      </c>
      <c r="G24" s="8">
        <v>2</v>
      </c>
      <c r="H24" s="8">
        <v>2</v>
      </c>
      <c r="I24" s="8">
        <v>2</v>
      </c>
      <c r="J24" s="8">
        <v>2</v>
      </c>
      <c r="K24" s="8">
        <v>2</v>
      </c>
      <c r="L24" s="8">
        <v>2</v>
      </c>
      <c r="M24" s="1" t="str">
        <f t="shared" si="0"/>
        <v/>
      </c>
    </row>
    <row r="25" s="1" customFormat="true" ht="24" customHeight="true" spans="1:12">
      <c r="A25" s="6">
        <v>8.2</v>
      </c>
      <c r="B25" s="7">
        <v>2</v>
      </c>
      <c r="C25" s="8">
        <v>2</v>
      </c>
      <c r="D25" s="8">
        <v>2</v>
      </c>
      <c r="E25" s="8">
        <v>2</v>
      </c>
      <c r="F25" s="8">
        <v>2</v>
      </c>
      <c r="G25" s="8">
        <v>2</v>
      </c>
      <c r="H25" s="8">
        <v>2</v>
      </c>
      <c r="I25" s="8">
        <v>2</v>
      </c>
      <c r="J25" s="8">
        <v>2</v>
      </c>
      <c r="K25" s="8">
        <v>2</v>
      </c>
      <c r="L25" s="8">
        <v>1</v>
      </c>
    </row>
    <row r="26" s="1" customFormat="true" ht="24" customHeight="true" spans="1:13">
      <c r="A26" s="3" t="s">
        <v>59</v>
      </c>
      <c r="B26" s="9" t="s">
        <v>60</v>
      </c>
      <c r="C26" s="10" t="s">
        <v>70</v>
      </c>
      <c r="D26" s="11" t="s">
        <v>71</v>
      </c>
      <c r="E26" s="11" t="s">
        <v>72</v>
      </c>
      <c r="F26" s="3" t="s">
        <v>73</v>
      </c>
      <c r="G26" s="3" t="s">
        <v>74</v>
      </c>
      <c r="H26" s="10" t="s">
        <v>75</v>
      </c>
      <c r="I26" s="3" t="s">
        <v>76</v>
      </c>
      <c r="J26" s="10" t="s">
        <v>77</v>
      </c>
      <c r="K26" s="3" t="s">
        <v>78</v>
      </c>
      <c r="L26" s="10" t="s">
        <v>78</v>
      </c>
      <c r="M26" s="1" t="str">
        <f>IF(C25-B25&lt;=0,"","有问题")</f>
        <v/>
      </c>
    </row>
    <row r="27" s="1" customFormat="true" ht="24" customHeight="true" spans="1:13">
      <c r="A27" s="6">
        <v>8.3</v>
      </c>
      <c r="B27" s="7">
        <v>3</v>
      </c>
      <c r="C27" s="8">
        <v>2</v>
      </c>
      <c r="D27" s="8">
        <v>3</v>
      </c>
      <c r="E27" s="8">
        <v>2</v>
      </c>
      <c r="F27" s="8">
        <v>3</v>
      </c>
      <c r="G27" s="8">
        <v>3</v>
      </c>
      <c r="H27" s="8">
        <v>3</v>
      </c>
      <c r="I27" s="8">
        <v>2</v>
      </c>
      <c r="J27" s="8">
        <v>3</v>
      </c>
      <c r="K27" s="8">
        <v>2</v>
      </c>
      <c r="L27" s="8">
        <v>3</v>
      </c>
      <c r="M27" s="1" t="str">
        <f t="shared" ref="M27:M30" si="1">IF(C29-B27&lt;=0,"","有问题")</f>
        <v/>
      </c>
    </row>
    <row r="28" s="1" customFormat="true" ht="24" customHeight="true" spans="1:13">
      <c r="A28" s="6">
        <v>9.1</v>
      </c>
      <c r="B28" s="7">
        <v>2</v>
      </c>
      <c r="C28" s="8">
        <v>2</v>
      </c>
      <c r="D28" s="8">
        <v>2</v>
      </c>
      <c r="E28" s="8">
        <v>1.5</v>
      </c>
      <c r="F28" s="8">
        <v>2</v>
      </c>
      <c r="G28" s="8">
        <v>2</v>
      </c>
      <c r="H28" s="8">
        <v>2</v>
      </c>
      <c r="I28" s="8">
        <v>1</v>
      </c>
      <c r="J28" s="8">
        <v>2</v>
      </c>
      <c r="K28" s="8">
        <v>2</v>
      </c>
      <c r="L28" s="8">
        <v>2</v>
      </c>
      <c r="M28" s="1" t="str">
        <f t="shared" si="1"/>
        <v/>
      </c>
    </row>
    <row r="29" s="1" customFormat="true" ht="24" customHeight="true" spans="1:13">
      <c r="A29" s="6">
        <v>9.2</v>
      </c>
      <c r="B29" s="7">
        <v>2</v>
      </c>
      <c r="C29" s="8">
        <v>1.5</v>
      </c>
      <c r="D29" s="8">
        <v>1.5</v>
      </c>
      <c r="E29" s="8">
        <v>1</v>
      </c>
      <c r="F29" s="8">
        <v>2</v>
      </c>
      <c r="G29" s="8">
        <v>1</v>
      </c>
      <c r="H29" s="8">
        <v>2</v>
      </c>
      <c r="I29" s="8">
        <v>2</v>
      </c>
      <c r="J29" s="8">
        <v>1.5</v>
      </c>
      <c r="K29" s="8">
        <v>1.5</v>
      </c>
      <c r="L29" s="8">
        <v>2</v>
      </c>
      <c r="M29" s="1" t="str">
        <f t="shared" si="1"/>
        <v/>
      </c>
    </row>
    <row r="30" s="1" customFormat="true" ht="24" customHeight="true" spans="1:13">
      <c r="A30" s="6">
        <v>10.1</v>
      </c>
      <c r="B30" s="7">
        <v>1</v>
      </c>
      <c r="C30" s="8">
        <v>1</v>
      </c>
      <c r="D30" s="8">
        <v>1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1</v>
      </c>
      <c r="L30" s="8">
        <v>1</v>
      </c>
      <c r="M30" s="1" t="str">
        <f t="shared" si="1"/>
        <v/>
      </c>
    </row>
    <row r="31" s="1" customFormat="true" ht="24" customHeight="true" spans="1:12">
      <c r="A31" s="6">
        <v>10.2</v>
      </c>
      <c r="B31" s="7">
        <v>1</v>
      </c>
      <c r="C31" s="8">
        <v>1</v>
      </c>
      <c r="D31" s="8">
        <v>1</v>
      </c>
      <c r="E31" s="8">
        <v>1</v>
      </c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8">
        <v>1</v>
      </c>
      <c r="L31" s="8">
        <v>1</v>
      </c>
    </row>
    <row r="32" s="1" customFormat="true" ht="24" customHeight="true" spans="1:12">
      <c r="A32" s="6">
        <v>10.3</v>
      </c>
      <c r="B32" s="7">
        <v>1</v>
      </c>
      <c r="C32" s="8">
        <v>1</v>
      </c>
      <c r="D32" s="8">
        <v>1</v>
      </c>
      <c r="E32" s="8">
        <v>1</v>
      </c>
      <c r="F32" s="8">
        <v>1</v>
      </c>
      <c r="G32" s="8">
        <v>1</v>
      </c>
      <c r="H32" s="8">
        <v>1</v>
      </c>
      <c r="I32" s="8">
        <v>1</v>
      </c>
      <c r="J32" s="8">
        <v>1</v>
      </c>
      <c r="K32" s="8">
        <v>0.8</v>
      </c>
      <c r="L32" s="8">
        <v>0.8</v>
      </c>
    </row>
    <row r="33" s="1" customFormat="true" ht="24" customHeight="true" spans="1:13">
      <c r="A33" s="6">
        <v>11.1</v>
      </c>
      <c r="B33" s="7">
        <v>2</v>
      </c>
      <c r="C33" s="8">
        <v>2</v>
      </c>
      <c r="D33" s="8">
        <v>2</v>
      </c>
      <c r="E33" s="8">
        <v>2</v>
      </c>
      <c r="F33" s="8">
        <v>2</v>
      </c>
      <c r="G33" s="8">
        <v>2</v>
      </c>
      <c r="H33" s="8">
        <v>2</v>
      </c>
      <c r="I33" s="8">
        <v>2</v>
      </c>
      <c r="J33" s="8">
        <v>2</v>
      </c>
      <c r="K33" s="8">
        <v>1.5</v>
      </c>
      <c r="L33" s="8">
        <v>2</v>
      </c>
      <c r="M33" s="1" t="str">
        <f t="shared" ref="M33:M45" si="2">IF(C33-B33&lt;=0,"","有问题")</f>
        <v/>
      </c>
    </row>
    <row r="34" s="1" customFormat="true" ht="24" customHeight="true" spans="1:13">
      <c r="A34" s="6">
        <v>11.2</v>
      </c>
      <c r="B34" s="7">
        <v>2</v>
      </c>
      <c r="C34" s="8">
        <v>2</v>
      </c>
      <c r="D34" s="8">
        <v>2</v>
      </c>
      <c r="E34" s="8">
        <v>1</v>
      </c>
      <c r="F34" s="8">
        <v>2</v>
      </c>
      <c r="G34" s="8">
        <v>2</v>
      </c>
      <c r="H34" s="8">
        <v>2</v>
      </c>
      <c r="I34" s="8">
        <v>2</v>
      </c>
      <c r="J34" s="8">
        <v>2</v>
      </c>
      <c r="K34" s="8">
        <v>1</v>
      </c>
      <c r="L34" s="8">
        <v>2</v>
      </c>
      <c r="M34" s="1" t="str">
        <f t="shared" si="2"/>
        <v/>
      </c>
    </row>
    <row r="35" s="1" customFormat="true" ht="24" customHeight="true" spans="1:13">
      <c r="A35" s="6">
        <v>12.1</v>
      </c>
      <c r="B35" s="7">
        <v>6</v>
      </c>
      <c r="C35" s="8">
        <v>4</v>
      </c>
      <c r="D35" s="8">
        <v>6</v>
      </c>
      <c r="E35" s="8">
        <v>4</v>
      </c>
      <c r="F35" s="8">
        <v>5</v>
      </c>
      <c r="G35" s="8">
        <v>6</v>
      </c>
      <c r="H35" s="8">
        <v>6</v>
      </c>
      <c r="I35" s="8">
        <v>5</v>
      </c>
      <c r="J35" s="8">
        <v>5</v>
      </c>
      <c r="K35" s="8">
        <v>6</v>
      </c>
      <c r="L35" s="8">
        <v>6</v>
      </c>
      <c r="M35" s="1" t="str">
        <f t="shared" si="2"/>
        <v/>
      </c>
    </row>
    <row r="36" s="1" customFormat="true" ht="24" customHeight="true" spans="1:13">
      <c r="A36" s="6">
        <v>12.2</v>
      </c>
      <c r="B36" s="7">
        <v>2</v>
      </c>
      <c r="C36" s="8">
        <v>2</v>
      </c>
      <c r="D36" s="8">
        <v>2</v>
      </c>
      <c r="E36" s="8">
        <v>1.5</v>
      </c>
      <c r="F36" s="8">
        <v>2</v>
      </c>
      <c r="G36" s="8">
        <v>2</v>
      </c>
      <c r="H36" s="8">
        <v>2</v>
      </c>
      <c r="I36" s="8">
        <v>2</v>
      </c>
      <c r="J36" s="8">
        <v>2</v>
      </c>
      <c r="K36" s="8">
        <v>1.5</v>
      </c>
      <c r="L36" s="8">
        <v>2</v>
      </c>
      <c r="M36" s="1" t="str">
        <f t="shared" si="2"/>
        <v/>
      </c>
    </row>
    <row r="37" s="1" customFormat="true" ht="24" customHeight="true" spans="1:13">
      <c r="A37" s="6">
        <v>13.1</v>
      </c>
      <c r="B37" s="7">
        <v>2</v>
      </c>
      <c r="C37" s="8">
        <v>1</v>
      </c>
      <c r="D37" s="8">
        <v>2</v>
      </c>
      <c r="E37" s="8">
        <v>2</v>
      </c>
      <c r="F37" s="8">
        <v>1</v>
      </c>
      <c r="G37" s="8">
        <v>2</v>
      </c>
      <c r="H37" s="8">
        <v>2</v>
      </c>
      <c r="I37" s="8">
        <v>2</v>
      </c>
      <c r="J37" s="8">
        <v>2</v>
      </c>
      <c r="K37" s="8">
        <v>2</v>
      </c>
      <c r="L37" s="8">
        <v>2</v>
      </c>
      <c r="M37" s="1" t="str">
        <f t="shared" si="2"/>
        <v/>
      </c>
    </row>
    <row r="38" s="1" customFormat="true" ht="24" customHeight="true" spans="1:13">
      <c r="A38" s="6">
        <v>13.2</v>
      </c>
      <c r="B38" s="7">
        <v>2</v>
      </c>
      <c r="C38" s="8">
        <v>2</v>
      </c>
      <c r="D38" s="8">
        <v>2</v>
      </c>
      <c r="E38" s="8">
        <v>2</v>
      </c>
      <c r="F38" s="8">
        <v>2</v>
      </c>
      <c r="G38" s="8">
        <v>2</v>
      </c>
      <c r="H38" s="8">
        <v>2</v>
      </c>
      <c r="I38" s="8">
        <v>2</v>
      </c>
      <c r="J38" s="8">
        <v>2</v>
      </c>
      <c r="K38" s="8">
        <v>2</v>
      </c>
      <c r="L38" s="8">
        <v>2</v>
      </c>
      <c r="M38" s="1" t="str">
        <f t="shared" si="2"/>
        <v/>
      </c>
    </row>
    <row r="39" s="1" customFormat="true" ht="24" customHeight="true" spans="1:13">
      <c r="A39" s="6">
        <v>14.1</v>
      </c>
      <c r="B39" s="7">
        <v>3</v>
      </c>
      <c r="C39" s="8">
        <v>3</v>
      </c>
      <c r="D39" s="8">
        <v>3</v>
      </c>
      <c r="E39" s="8">
        <v>2.5</v>
      </c>
      <c r="F39" s="8">
        <v>3</v>
      </c>
      <c r="G39" s="8">
        <v>3</v>
      </c>
      <c r="H39" s="8">
        <v>3</v>
      </c>
      <c r="I39" s="8">
        <v>3</v>
      </c>
      <c r="J39" s="8">
        <v>3</v>
      </c>
      <c r="K39" s="8">
        <v>3</v>
      </c>
      <c r="L39" s="8">
        <v>3</v>
      </c>
      <c r="M39" s="1" t="str">
        <f t="shared" si="2"/>
        <v/>
      </c>
    </row>
    <row r="40" s="1" customFormat="true" ht="24" customHeight="true" spans="1:13">
      <c r="A40" s="6">
        <v>15.1</v>
      </c>
      <c r="B40" s="7">
        <v>3</v>
      </c>
      <c r="C40" s="8">
        <v>3</v>
      </c>
      <c r="D40" s="8">
        <v>3</v>
      </c>
      <c r="E40" s="8">
        <v>2</v>
      </c>
      <c r="F40" s="8">
        <v>2</v>
      </c>
      <c r="G40" s="8">
        <v>3</v>
      </c>
      <c r="H40" s="8">
        <v>3</v>
      </c>
      <c r="I40" s="8">
        <v>3</v>
      </c>
      <c r="J40" s="8">
        <v>3</v>
      </c>
      <c r="K40" s="8">
        <v>3</v>
      </c>
      <c r="L40" s="8">
        <v>3</v>
      </c>
      <c r="M40" s="1" t="str">
        <f t="shared" si="2"/>
        <v/>
      </c>
    </row>
    <row r="41" s="1" customFormat="true" ht="24" customHeight="true" spans="1:13">
      <c r="A41" s="6">
        <v>15.2</v>
      </c>
      <c r="B41" s="7">
        <v>4</v>
      </c>
      <c r="C41" s="8">
        <v>3</v>
      </c>
      <c r="D41" s="8">
        <v>3</v>
      </c>
      <c r="E41" s="8">
        <v>2</v>
      </c>
      <c r="F41" s="8">
        <v>3</v>
      </c>
      <c r="G41" s="8">
        <v>3</v>
      </c>
      <c r="H41" s="8">
        <v>3</v>
      </c>
      <c r="I41" s="8">
        <v>3</v>
      </c>
      <c r="J41" s="8">
        <v>3</v>
      </c>
      <c r="K41" s="8">
        <v>3</v>
      </c>
      <c r="L41" s="8">
        <v>3</v>
      </c>
      <c r="M41" s="1" t="str">
        <f t="shared" si="2"/>
        <v/>
      </c>
    </row>
    <row r="42" s="1" customFormat="true" ht="24" customHeight="true" spans="1:13">
      <c r="A42" s="6">
        <v>15.3</v>
      </c>
      <c r="B42" s="7">
        <v>4</v>
      </c>
      <c r="C42" s="8">
        <v>4</v>
      </c>
      <c r="D42" s="8">
        <v>4</v>
      </c>
      <c r="E42" s="8">
        <v>3</v>
      </c>
      <c r="F42" s="8">
        <v>4</v>
      </c>
      <c r="G42" s="8">
        <v>4</v>
      </c>
      <c r="H42" s="8">
        <v>4</v>
      </c>
      <c r="I42" s="8">
        <v>4</v>
      </c>
      <c r="J42" s="8">
        <v>4</v>
      </c>
      <c r="K42" s="8">
        <v>4</v>
      </c>
      <c r="L42" s="8">
        <v>4</v>
      </c>
      <c r="M42" s="1" t="str">
        <f t="shared" si="2"/>
        <v/>
      </c>
    </row>
    <row r="43" s="1" customFormat="true" ht="24" customHeight="true" spans="1:13">
      <c r="A43" s="6">
        <v>16.1</v>
      </c>
      <c r="B43" s="7">
        <v>4</v>
      </c>
      <c r="C43" s="8">
        <v>4</v>
      </c>
      <c r="D43" s="8">
        <v>4</v>
      </c>
      <c r="E43" s="8">
        <v>4</v>
      </c>
      <c r="F43" s="8">
        <v>4</v>
      </c>
      <c r="G43" s="8">
        <v>4</v>
      </c>
      <c r="H43" s="8">
        <v>4</v>
      </c>
      <c r="I43" s="8">
        <v>4</v>
      </c>
      <c r="J43" s="8">
        <v>4</v>
      </c>
      <c r="K43" s="8">
        <v>4</v>
      </c>
      <c r="L43" s="8">
        <v>4</v>
      </c>
      <c r="M43" s="1" t="str">
        <f t="shared" si="2"/>
        <v/>
      </c>
    </row>
    <row r="44" s="1" customFormat="true" ht="24" customHeight="true" spans="1:13">
      <c r="A44" s="6">
        <v>17.1</v>
      </c>
      <c r="B44" s="7">
        <v>3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3</v>
      </c>
      <c r="I44" s="8">
        <v>3</v>
      </c>
      <c r="J44" s="8">
        <v>3</v>
      </c>
      <c r="K44" s="8">
        <v>0</v>
      </c>
      <c r="L44" s="8">
        <v>2</v>
      </c>
      <c r="M44" s="1" t="str">
        <f t="shared" si="2"/>
        <v/>
      </c>
    </row>
    <row r="45" s="1" customFormat="true" ht="24" customHeight="true" spans="1:13">
      <c r="A45" s="6">
        <v>17.2</v>
      </c>
      <c r="B45" s="7">
        <v>3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3</v>
      </c>
      <c r="I45" s="8">
        <v>3</v>
      </c>
      <c r="J45" s="8">
        <v>3</v>
      </c>
      <c r="K45" s="8">
        <v>0</v>
      </c>
      <c r="L45" s="8">
        <v>2</v>
      </c>
      <c r="M45" s="1" t="str">
        <f t="shared" si="2"/>
        <v/>
      </c>
    </row>
    <row r="46" s="1" customFormat="true" ht="24" customHeight="true" spans="1:12">
      <c r="A46" s="6" t="s">
        <v>79</v>
      </c>
      <c r="B46" s="12">
        <v>100</v>
      </c>
      <c r="C46" s="8">
        <f t="shared" ref="C46:L46" si="3">SUM(C3:C45)</f>
        <v>85.5</v>
      </c>
      <c r="D46" s="8">
        <f t="shared" si="3"/>
        <v>90</v>
      </c>
      <c r="E46" s="8">
        <f t="shared" si="3"/>
        <v>73</v>
      </c>
      <c r="F46" s="8">
        <f t="shared" si="3"/>
        <v>84.5</v>
      </c>
      <c r="G46" s="8">
        <f t="shared" si="3"/>
        <v>89</v>
      </c>
      <c r="H46" s="8">
        <f t="shared" si="3"/>
        <v>92.5</v>
      </c>
      <c r="I46" s="8">
        <f t="shared" si="3"/>
        <v>91</v>
      </c>
      <c r="J46" s="8">
        <f t="shared" si="3"/>
        <v>93</v>
      </c>
      <c r="K46" s="8">
        <f t="shared" si="3"/>
        <v>77.3</v>
      </c>
      <c r="L46" s="8">
        <f t="shared" si="3"/>
        <v>90.1</v>
      </c>
    </row>
    <row r="52" ht="16" customHeight="true" spans="9:10">
      <c r="I52" s="14" t="s">
        <v>80</v>
      </c>
      <c r="J52" s="15">
        <f>(SUM(C46:L46)-MAX(C46:L46)-MIN(C46:L46))/8</f>
        <v>87.4875</v>
      </c>
    </row>
    <row r="53" spans="9:10">
      <c r="I53" s="14"/>
      <c r="J53" s="15"/>
    </row>
    <row r="54" spans="9:10">
      <c r="I54" s="16" t="s">
        <v>81</v>
      </c>
      <c r="J54" s="17" t="str">
        <f>IF(J52&lt;80,"不通过",IF(AND(J52&lt;85,J52&gt;=80),"通过",IF(AND(J52&lt;95,J52&gt;=85),"良好","优秀")))</f>
        <v>良好</v>
      </c>
    </row>
    <row r="55" spans="9:10">
      <c r="I55" s="16"/>
      <c r="J55" s="17"/>
    </row>
  </sheetData>
  <mergeCells count="5">
    <mergeCell ref="A1:L1"/>
    <mergeCell ref="I52:I53"/>
    <mergeCell ref="I54:I55"/>
    <mergeCell ref="J52:J53"/>
    <mergeCell ref="J54:J55"/>
  </mergeCells>
  <printOptions horizontalCentered="true"/>
  <pageMargins left="0.314583333333333" right="0.314583333333333" top="0.354166666666667" bottom="0.236111111111111" header="0.275" footer="0.196527777777778"/>
  <pageSetup paperSize="9" scale="93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  <pageSetUpPr fitToPage="true"/>
  </sheetPr>
  <dimension ref="A1:M55"/>
  <sheetViews>
    <sheetView view="pageBreakPreview" zoomScale="70" zoomScaleNormal="100" zoomScaleSheetLayoutView="70" workbookViewId="0">
      <pane xSplit="2" ySplit="2" topLeftCell="C25" activePane="bottomRight" state="frozen"/>
      <selection/>
      <selection pane="topRight"/>
      <selection pane="bottomLeft"/>
      <selection pane="bottomRight" activeCell="J37" sqref="J37"/>
    </sheetView>
  </sheetViews>
  <sheetFormatPr defaultColWidth="9" defaultRowHeight="13.5"/>
  <cols>
    <col min="2" max="2" width="10.6666666666667" customWidth="true"/>
    <col min="3" max="12" width="13.5583333333333" customWidth="true"/>
  </cols>
  <sheetData>
    <row r="1" ht="19.5" spans="1:12">
      <c r="A1" s="2" t="s">
        <v>86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37.95" customHeight="true" spans="1:12">
      <c r="A2" s="3" t="s">
        <v>59</v>
      </c>
      <c r="B2" s="4" t="s">
        <v>60</v>
      </c>
      <c r="C2" s="5" t="s">
        <v>61</v>
      </c>
      <c r="D2" s="5" t="s">
        <v>62</v>
      </c>
      <c r="E2" s="5" t="s">
        <v>63</v>
      </c>
      <c r="F2" s="5" t="s">
        <v>64</v>
      </c>
      <c r="G2" s="5" t="s">
        <v>65</v>
      </c>
      <c r="H2" s="13" t="s">
        <v>66</v>
      </c>
      <c r="I2" s="5" t="s">
        <v>67</v>
      </c>
      <c r="J2" s="13" t="s">
        <v>68</v>
      </c>
      <c r="K2" s="5" t="s">
        <v>69</v>
      </c>
      <c r="L2" s="13" t="s">
        <v>69</v>
      </c>
    </row>
    <row r="3" s="1" customFormat="true" ht="24" customHeight="true" spans="1:13">
      <c r="A3" s="6">
        <v>1.1</v>
      </c>
      <c r="B3" s="7">
        <v>3</v>
      </c>
      <c r="C3" s="8">
        <v>2</v>
      </c>
      <c r="D3" s="8">
        <v>2</v>
      </c>
      <c r="E3" s="8">
        <v>2</v>
      </c>
      <c r="F3" s="8">
        <v>3</v>
      </c>
      <c r="G3" s="8">
        <v>3</v>
      </c>
      <c r="H3" s="8">
        <v>2</v>
      </c>
      <c r="I3" s="8">
        <v>2</v>
      </c>
      <c r="J3" s="8">
        <v>2</v>
      </c>
      <c r="K3" s="8">
        <v>2</v>
      </c>
      <c r="L3" s="8">
        <v>2</v>
      </c>
      <c r="M3" s="1" t="str">
        <f t="shared" ref="M3:M24" si="0">IF(C3-B3&lt;=0,"","有问题")</f>
        <v/>
      </c>
    </row>
    <row r="4" s="1" customFormat="true" ht="24" customHeight="true" spans="1:13">
      <c r="A4" s="6">
        <v>1.2</v>
      </c>
      <c r="B4" s="7">
        <v>3</v>
      </c>
      <c r="C4" s="8">
        <v>3</v>
      </c>
      <c r="D4" s="8">
        <v>3</v>
      </c>
      <c r="E4" s="8">
        <v>3</v>
      </c>
      <c r="F4" s="8">
        <v>3</v>
      </c>
      <c r="G4" s="8">
        <v>3</v>
      </c>
      <c r="H4" s="8">
        <v>3</v>
      </c>
      <c r="I4" s="8">
        <v>3</v>
      </c>
      <c r="J4" s="8">
        <v>3</v>
      </c>
      <c r="K4" s="8">
        <v>3</v>
      </c>
      <c r="L4" s="8">
        <v>3</v>
      </c>
      <c r="M4" s="1" t="str">
        <f t="shared" si="0"/>
        <v/>
      </c>
    </row>
    <row r="5" s="1" customFormat="true" ht="24" customHeight="true" spans="1:13">
      <c r="A5" s="6">
        <v>1.3</v>
      </c>
      <c r="B5" s="7">
        <v>3</v>
      </c>
      <c r="C5" s="8">
        <v>3</v>
      </c>
      <c r="D5" s="8">
        <v>3</v>
      </c>
      <c r="E5" s="8">
        <v>3</v>
      </c>
      <c r="F5" s="8">
        <v>3</v>
      </c>
      <c r="G5" s="8">
        <v>3</v>
      </c>
      <c r="H5" s="8">
        <v>2</v>
      </c>
      <c r="I5" s="8">
        <v>3</v>
      </c>
      <c r="J5" s="8">
        <v>3</v>
      </c>
      <c r="K5" s="8">
        <v>2</v>
      </c>
      <c r="L5" s="8">
        <v>3</v>
      </c>
      <c r="M5" s="1" t="str">
        <f t="shared" si="0"/>
        <v/>
      </c>
    </row>
    <row r="6" s="1" customFormat="true" ht="24" customHeight="true" spans="1:13">
      <c r="A6" s="6">
        <v>2.1</v>
      </c>
      <c r="B6" s="7">
        <v>3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8">
        <v>3</v>
      </c>
      <c r="M6" s="1" t="str">
        <f t="shared" si="0"/>
        <v/>
      </c>
    </row>
    <row r="7" s="1" customFormat="true" ht="24" customHeight="true" spans="1:13">
      <c r="A7" s="6">
        <v>2.2</v>
      </c>
      <c r="B7" s="7">
        <v>3</v>
      </c>
      <c r="C7" s="8">
        <v>2</v>
      </c>
      <c r="D7" s="8">
        <v>2</v>
      </c>
      <c r="E7" s="8">
        <v>2</v>
      </c>
      <c r="F7" s="8">
        <v>2</v>
      </c>
      <c r="G7" s="8">
        <v>3</v>
      </c>
      <c r="H7" s="8">
        <v>2</v>
      </c>
      <c r="I7" s="8">
        <v>2</v>
      </c>
      <c r="J7" s="8">
        <v>2</v>
      </c>
      <c r="K7" s="8">
        <v>1.5</v>
      </c>
      <c r="L7" s="8">
        <v>2</v>
      </c>
      <c r="M7" s="1" t="str">
        <f t="shared" si="0"/>
        <v/>
      </c>
    </row>
    <row r="8" s="1" customFormat="true" ht="24" customHeight="true" spans="1:13">
      <c r="A8" s="6">
        <v>3.1</v>
      </c>
      <c r="B8" s="7">
        <v>3</v>
      </c>
      <c r="C8" s="8">
        <v>3</v>
      </c>
      <c r="D8" s="8">
        <v>3</v>
      </c>
      <c r="E8" s="8">
        <v>2.5</v>
      </c>
      <c r="F8" s="8">
        <v>3</v>
      </c>
      <c r="G8" s="8">
        <v>3</v>
      </c>
      <c r="H8" s="8">
        <v>2</v>
      </c>
      <c r="I8" s="8">
        <v>3</v>
      </c>
      <c r="J8" s="8">
        <v>3</v>
      </c>
      <c r="K8" s="8">
        <v>2.5</v>
      </c>
      <c r="L8" s="8">
        <v>2.5</v>
      </c>
      <c r="M8" s="1" t="str">
        <f t="shared" si="0"/>
        <v/>
      </c>
    </row>
    <row r="9" s="1" customFormat="true" ht="24" customHeight="true" spans="1:13">
      <c r="A9" s="6">
        <v>3.2</v>
      </c>
      <c r="B9" s="7">
        <v>3</v>
      </c>
      <c r="C9" s="8">
        <v>3</v>
      </c>
      <c r="D9" s="8">
        <v>3</v>
      </c>
      <c r="E9" s="8">
        <v>2</v>
      </c>
      <c r="F9" s="8">
        <v>2</v>
      </c>
      <c r="G9" s="8">
        <v>3</v>
      </c>
      <c r="H9" s="8">
        <v>3</v>
      </c>
      <c r="I9" s="8">
        <v>3</v>
      </c>
      <c r="J9" s="8">
        <v>3</v>
      </c>
      <c r="K9" s="8">
        <v>1</v>
      </c>
      <c r="L9" s="8">
        <v>2.7</v>
      </c>
      <c r="M9" s="1" t="str">
        <f t="shared" si="0"/>
        <v/>
      </c>
    </row>
    <row r="10" s="1" customFormat="true" ht="24" customHeight="true" spans="1:13">
      <c r="A10" s="6">
        <v>4.1</v>
      </c>
      <c r="B10" s="7">
        <v>3</v>
      </c>
      <c r="C10" s="8">
        <v>2</v>
      </c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2.6</v>
      </c>
      <c r="M10" s="1" t="str">
        <f t="shared" si="0"/>
        <v/>
      </c>
    </row>
    <row r="11" s="1" customFormat="true" ht="24" customHeight="true" spans="1:13">
      <c r="A11" s="6">
        <v>4.2</v>
      </c>
      <c r="B11" s="7">
        <v>2</v>
      </c>
      <c r="C11" s="8">
        <v>1</v>
      </c>
      <c r="D11" s="8">
        <v>1</v>
      </c>
      <c r="E11" s="8">
        <v>1</v>
      </c>
      <c r="F11" s="8">
        <v>1</v>
      </c>
      <c r="G11" s="8">
        <v>1</v>
      </c>
      <c r="H11" s="8">
        <v>1</v>
      </c>
      <c r="I11" s="8">
        <v>1</v>
      </c>
      <c r="J11" s="8">
        <v>1</v>
      </c>
      <c r="K11" s="8">
        <v>0.5</v>
      </c>
      <c r="L11" s="8">
        <v>1.8</v>
      </c>
      <c r="M11" s="1" t="str">
        <f t="shared" si="0"/>
        <v/>
      </c>
    </row>
    <row r="12" s="1" customFormat="true" ht="24" customHeight="true" spans="1:13">
      <c r="A12" s="6">
        <v>4.3</v>
      </c>
      <c r="B12" s="7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0</v>
      </c>
      <c r="L12" s="8">
        <v>0.8</v>
      </c>
      <c r="M12" s="1" t="str">
        <f t="shared" si="0"/>
        <v/>
      </c>
    </row>
    <row r="13" s="1" customFormat="true" ht="24" customHeight="true" spans="1:13">
      <c r="A13" s="6">
        <v>5.1</v>
      </c>
      <c r="B13" s="7">
        <v>3</v>
      </c>
      <c r="C13" s="8">
        <v>2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3</v>
      </c>
      <c r="K13" s="8">
        <v>3</v>
      </c>
      <c r="L13" s="8">
        <v>3</v>
      </c>
      <c r="M13" s="1" t="str">
        <f t="shared" si="0"/>
        <v/>
      </c>
    </row>
    <row r="14" s="1" customFormat="true" ht="24" customHeight="true" spans="1:13">
      <c r="A14" s="6">
        <v>5.2</v>
      </c>
      <c r="B14" s="7">
        <v>2</v>
      </c>
      <c r="C14" s="8">
        <v>1</v>
      </c>
      <c r="D14" s="8">
        <v>2</v>
      </c>
      <c r="E14" s="8">
        <v>1</v>
      </c>
      <c r="F14" s="8">
        <v>1</v>
      </c>
      <c r="G14" s="8">
        <v>2</v>
      </c>
      <c r="H14" s="8">
        <v>2</v>
      </c>
      <c r="I14" s="8">
        <v>1</v>
      </c>
      <c r="J14" s="8">
        <v>2</v>
      </c>
      <c r="K14" s="8">
        <v>2</v>
      </c>
      <c r="L14" s="8">
        <v>2</v>
      </c>
      <c r="M14" s="1" t="str">
        <f t="shared" si="0"/>
        <v/>
      </c>
    </row>
    <row r="15" s="1" customFormat="true" ht="24" customHeight="true" spans="1:13">
      <c r="A15" s="6">
        <v>5.3</v>
      </c>
      <c r="B15" s="7">
        <v>2</v>
      </c>
      <c r="C15" s="8">
        <v>2</v>
      </c>
      <c r="D15" s="8">
        <v>2</v>
      </c>
      <c r="E15" s="8">
        <v>2</v>
      </c>
      <c r="F15" s="8">
        <v>2</v>
      </c>
      <c r="G15" s="8">
        <v>2</v>
      </c>
      <c r="H15" s="8">
        <v>2</v>
      </c>
      <c r="I15" s="8">
        <v>1.5</v>
      </c>
      <c r="J15" s="8">
        <v>2</v>
      </c>
      <c r="K15" s="8">
        <v>2</v>
      </c>
      <c r="L15" s="8">
        <v>2</v>
      </c>
      <c r="M15" s="1" t="str">
        <f t="shared" si="0"/>
        <v/>
      </c>
    </row>
    <row r="16" s="1" customFormat="true" ht="24" customHeight="true" spans="1:13">
      <c r="A16" s="6">
        <v>5.4</v>
      </c>
      <c r="B16" s="7">
        <v>2</v>
      </c>
      <c r="C16" s="8">
        <v>2</v>
      </c>
      <c r="D16" s="8">
        <v>2</v>
      </c>
      <c r="E16" s="8">
        <v>0.5</v>
      </c>
      <c r="F16" s="8">
        <v>2</v>
      </c>
      <c r="G16" s="8">
        <v>2</v>
      </c>
      <c r="H16" s="8">
        <v>0.5</v>
      </c>
      <c r="I16" s="8">
        <v>1</v>
      </c>
      <c r="J16" s="8">
        <v>2</v>
      </c>
      <c r="K16" s="8">
        <v>2</v>
      </c>
      <c r="L16" s="8">
        <v>2</v>
      </c>
      <c r="M16" s="1" t="str">
        <f t="shared" si="0"/>
        <v/>
      </c>
    </row>
    <row r="17" s="1" customFormat="true" ht="24" customHeight="true" spans="1:13">
      <c r="A17" s="6">
        <v>6.1</v>
      </c>
      <c r="B17" s="7">
        <v>1</v>
      </c>
      <c r="C17" s="8">
        <v>1</v>
      </c>
      <c r="D17" s="8">
        <v>1</v>
      </c>
      <c r="E17" s="8">
        <v>1</v>
      </c>
      <c r="F17" s="8">
        <v>1</v>
      </c>
      <c r="G17" s="8">
        <v>1</v>
      </c>
      <c r="H17" s="8">
        <v>0.5</v>
      </c>
      <c r="I17" s="8">
        <v>1</v>
      </c>
      <c r="J17" s="8">
        <v>0.8</v>
      </c>
      <c r="K17" s="8">
        <v>1</v>
      </c>
      <c r="L17" s="8">
        <v>0.8</v>
      </c>
      <c r="M17" s="1" t="str">
        <f t="shared" si="0"/>
        <v/>
      </c>
    </row>
    <row r="18" s="1" customFormat="true" ht="24" customHeight="true" spans="1:13">
      <c r="A18" s="6">
        <v>6.2</v>
      </c>
      <c r="B18" s="7">
        <v>1</v>
      </c>
      <c r="C18" s="8">
        <v>1</v>
      </c>
      <c r="D18" s="8">
        <v>1</v>
      </c>
      <c r="E18" s="8">
        <v>0.5</v>
      </c>
      <c r="F18" s="8">
        <v>1</v>
      </c>
      <c r="G18" s="8">
        <v>0.5</v>
      </c>
      <c r="H18" s="8">
        <v>0.5</v>
      </c>
      <c r="I18" s="8">
        <v>1</v>
      </c>
      <c r="J18" s="8">
        <v>1</v>
      </c>
      <c r="K18" s="8">
        <v>1</v>
      </c>
      <c r="L18" s="8">
        <v>1</v>
      </c>
      <c r="M18" s="1" t="str">
        <f t="shared" si="0"/>
        <v/>
      </c>
    </row>
    <row r="19" s="1" customFormat="true" ht="24" customHeight="true" spans="1:13">
      <c r="A19" s="6">
        <v>6.3</v>
      </c>
      <c r="B19" s="7">
        <v>1</v>
      </c>
      <c r="C19" s="8">
        <v>1</v>
      </c>
      <c r="D19" s="8">
        <v>1</v>
      </c>
      <c r="E19" s="8">
        <v>1</v>
      </c>
      <c r="F19" s="8">
        <v>1</v>
      </c>
      <c r="G19" s="8">
        <v>1</v>
      </c>
      <c r="H19" s="8">
        <v>1</v>
      </c>
      <c r="I19" s="8">
        <v>1</v>
      </c>
      <c r="J19" s="8">
        <v>1</v>
      </c>
      <c r="K19" s="8">
        <v>0.5</v>
      </c>
      <c r="L19" s="8">
        <v>1</v>
      </c>
      <c r="M19" s="1" t="str">
        <f t="shared" si="0"/>
        <v/>
      </c>
    </row>
    <row r="20" s="1" customFormat="true" ht="24" customHeight="true" spans="1:13">
      <c r="A20" s="6">
        <v>7.1</v>
      </c>
      <c r="B20" s="7">
        <v>2</v>
      </c>
      <c r="C20" s="8">
        <v>1</v>
      </c>
      <c r="D20" s="8">
        <v>1</v>
      </c>
      <c r="E20" s="8">
        <v>1</v>
      </c>
      <c r="F20" s="8">
        <v>1</v>
      </c>
      <c r="G20" s="8">
        <v>1</v>
      </c>
      <c r="H20" s="8">
        <v>1</v>
      </c>
      <c r="I20" s="8">
        <v>1</v>
      </c>
      <c r="J20" s="8">
        <v>1</v>
      </c>
      <c r="K20" s="8">
        <v>1</v>
      </c>
      <c r="L20" s="8">
        <v>1</v>
      </c>
      <c r="M20" s="1" t="str">
        <f t="shared" si="0"/>
        <v/>
      </c>
    </row>
    <row r="21" s="1" customFormat="true" ht="24" customHeight="true" spans="1:13">
      <c r="A21" s="6">
        <v>7.2</v>
      </c>
      <c r="B21" s="7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1</v>
      </c>
      <c r="M21" s="1" t="str">
        <f t="shared" si="0"/>
        <v/>
      </c>
    </row>
    <row r="22" s="1" customFormat="true" ht="24" customHeight="true" spans="1:13">
      <c r="A22" s="6">
        <v>7.3</v>
      </c>
      <c r="B22" s="7">
        <v>2</v>
      </c>
      <c r="C22" s="8">
        <v>2</v>
      </c>
      <c r="D22" s="8">
        <v>2</v>
      </c>
      <c r="E22" s="8">
        <v>2</v>
      </c>
      <c r="F22" s="8">
        <v>2</v>
      </c>
      <c r="G22" s="8">
        <v>2</v>
      </c>
      <c r="H22" s="8">
        <v>2</v>
      </c>
      <c r="I22" s="8">
        <v>2</v>
      </c>
      <c r="J22" s="8">
        <v>2</v>
      </c>
      <c r="K22" s="8">
        <v>2</v>
      </c>
      <c r="L22" s="8">
        <v>2</v>
      </c>
      <c r="M22" s="1" t="str">
        <f t="shared" si="0"/>
        <v/>
      </c>
    </row>
    <row r="23" s="1" customFormat="true" ht="24" customHeight="true" spans="1:13">
      <c r="A23" s="6">
        <v>7.4</v>
      </c>
      <c r="B23" s="7">
        <v>2</v>
      </c>
      <c r="C23" s="8">
        <v>2</v>
      </c>
      <c r="D23" s="8">
        <v>2</v>
      </c>
      <c r="E23" s="8">
        <v>2</v>
      </c>
      <c r="F23" s="8">
        <v>2</v>
      </c>
      <c r="G23" s="8">
        <v>2</v>
      </c>
      <c r="H23" s="8">
        <v>2</v>
      </c>
      <c r="I23" s="8">
        <v>2</v>
      </c>
      <c r="J23" s="8">
        <v>2</v>
      </c>
      <c r="K23" s="8">
        <v>2</v>
      </c>
      <c r="L23" s="8">
        <v>2</v>
      </c>
      <c r="M23" s="1" t="str">
        <f t="shared" si="0"/>
        <v/>
      </c>
    </row>
    <row r="24" s="1" customFormat="true" ht="24" customHeight="true" spans="1:13">
      <c r="A24" s="6">
        <v>8.1</v>
      </c>
      <c r="B24" s="7">
        <v>2</v>
      </c>
      <c r="C24" s="8">
        <v>2</v>
      </c>
      <c r="D24" s="8">
        <v>2</v>
      </c>
      <c r="E24" s="8">
        <v>2</v>
      </c>
      <c r="F24" s="8">
        <v>2</v>
      </c>
      <c r="G24" s="8">
        <v>2</v>
      </c>
      <c r="H24" s="8">
        <v>2</v>
      </c>
      <c r="I24" s="8">
        <v>2</v>
      </c>
      <c r="J24" s="8">
        <v>2</v>
      </c>
      <c r="K24" s="8">
        <v>2</v>
      </c>
      <c r="L24" s="8">
        <v>2</v>
      </c>
      <c r="M24" s="1" t="str">
        <f t="shared" si="0"/>
        <v/>
      </c>
    </row>
    <row r="25" s="1" customFormat="true" ht="24" customHeight="true" spans="1:12">
      <c r="A25" s="6">
        <v>8.2</v>
      </c>
      <c r="B25" s="7">
        <v>2</v>
      </c>
      <c r="C25" s="8">
        <v>2</v>
      </c>
      <c r="D25" s="8">
        <v>2</v>
      </c>
      <c r="E25" s="8">
        <v>2</v>
      </c>
      <c r="F25" s="8">
        <v>2</v>
      </c>
      <c r="G25" s="8">
        <v>2</v>
      </c>
      <c r="H25" s="8">
        <v>2</v>
      </c>
      <c r="I25" s="8">
        <v>2</v>
      </c>
      <c r="J25" s="8">
        <v>2</v>
      </c>
      <c r="K25" s="8">
        <v>2</v>
      </c>
      <c r="L25" s="8">
        <v>2</v>
      </c>
    </row>
    <row r="26" s="1" customFormat="true" ht="24" customHeight="true" spans="1:13">
      <c r="A26" s="3" t="s">
        <v>59</v>
      </c>
      <c r="B26" s="9" t="s">
        <v>60</v>
      </c>
      <c r="C26" s="10" t="s">
        <v>70</v>
      </c>
      <c r="D26" s="11" t="s">
        <v>71</v>
      </c>
      <c r="E26" s="11" t="s">
        <v>72</v>
      </c>
      <c r="F26" s="3" t="s">
        <v>73</v>
      </c>
      <c r="G26" s="3" t="s">
        <v>74</v>
      </c>
      <c r="H26" s="10" t="s">
        <v>75</v>
      </c>
      <c r="I26" s="3" t="s">
        <v>76</v>
      </c>
      <c r="J26" s="10" t="s">
        <v>77</v>
      </c>
      <c r="K26" s="3" t="s">
        <v>78</v>
      </c>
      <c r="L26" s="10" t="s">
        <v>78</v>
      </c>
      <c r="M26" s="1" t="str">
        <f>IF(C25-B25&lt;=0,"","有问题")</f>
        <v/>
      </c>
    </row>
    <row r="27" s="1" customFormat="true" ht="24" customHeight="true" spans="1:13">
      <c r="A27" s="6">
        <v>8.3</v>
      </c>
      <c r="B27" s="7">
        <v>3</v>
      </c>
      <c r="C27" s="8">
        <v>2</v>
      </c>
      <c r="D27" s="8">
        <v>2</v>
      </c>
      <c r="E27" s="8">
        <v>2</v>
      </c>
      <c r="F27" s="8">
        <v>2</v>
      </c>
      <c r="G27" s="8">
        <v>2</v>
      </c>
      <c r="H27" s="8">
        <v>2</v>
      </c>
      <c r="I27" s="8">
        <v>1</v>
      </c>
      <c r="J27" s="8">
        <v>2</v>
      </c>
      <c r="K27" s="8">
        <v>2</v>
      </c>
      <c r="L27" s="8">
        <v>2</v>
      </c>
      <c r="M27" s="1" t="str">
        <f t="shared" ref="M27:M30" si="1">IF(C29-B27&lt;=0,"","有问题")</f>
        <v/>
      </c>
    </row>
    <row r="28" s="1" customFormat="true" ht="24" customHeight="true" spans="1:13">
      <c r="A28" s="6">
        <v>9.1</v>
      </c>
      <c r="B28" s="7">
        <v>2</v>
      </c>
      <c r="C28" s="8">
        <v>2</v>
      </c>
      <c r="D28" s="8">
        <v>2</v>
      </c>
      <c r="E28" s="8">
        <v>2</v>
      </c>
      <c r="F28" s="8">
        <v>2</v>
      </c>
      <c r="G28" s="8">
        <v>2</v>
      </c>
      <c r="H28" s="8">
        <v>2</v>
      </c>
      <c r="I28" s="8">
        <v>2</v>
      </c>
      <c r="J28" s="8">
        <v>2</v>
      </c>
      <c r="K28" s="8">
        <v>2</v>
      </c>
      <c r="L28" s="8">
        <v>2</v>
      </c>
      <c r="M28" s="1" t="str">
        <f t="shared" si="1"/>
        <v/>
      </c>
    </row>
    <row r="29" s="1" customFormat="true" ht="24" customHeight="true" spans="1:13">
      <c r="A29" s="6">
        <v>9.2</v>
      </c>
      <c r="B29" s="7">
        <v>2</v>
      </c>
      <c r="C29" s="8">
        <v>2</v>
      </c>
      <c r="D29" s="8">
        <v>2</v>
      </c>
      <c r="E29" s="8">
        <v>2</v>
      </c>
      <c r="F29" s="8">
        <v>1.5</v>
      </c>
      <c r="G29" s="8">
        <v>2</v>
      </c>
      <c r="H29" s="8">
        <v>2</v>
      </c>
      <c r="I29" s="8">
        <v>2</v>
      </c>
      <c r="J29" s="8">
        <v>2</v>
      </c>
      <c r="K29" s="8">
        <v>2</v>
      </c>
      <c r="L29" s="8">
        <v>2</v>
      </c>
      <c r="M29" s="1" t="str">
        <f t="shared" si="1"/>
        <v/>
      </c>
    </row>
    <row r="30" s="1" customFormat="true" ht="24" customHeight="true" spans="1:13">
      <c r="A30" s="6">
        <v>10.1</v>
      </c>
      <c r="B30" s="7">
        <v>1</v>
      </c>
      <c r="C30" s="8">
        <v>1</v>
      </c>
      <c r="D30" s="8">
        <v>1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1</v>
      </c>
      <c r="L30" s="8">
        <v>1</v>
      </c>
      <c r="M30" s="1" t="str">
        <f t="shared" si="1"/>
        <v/>
      </c>
    </row>
    <row r="31" s="1" customFormat="true" ht="24" customHeight="true" spans="1:12">
      <c r="A31" s="6">
        <v>10.2</v>
      </c>
      <c r="B31" s="7">
        <v>1</v>
      </c>
      <c r="C31" s="8">
        <v>1</v>
      </c>
      <c r="D31" s="8">
        <v>1</v>
      </c>
      <c r="E31" s="8">
        <v>1</v>
      </c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8">
        <v>1</v>
      </c>
      <c r="L31" s="8">
        <v>1</v>
      </c>
    </row>
    <row r="32" s="1" customFormat="true" ht="24" customHeight="true" spans="1:12">
      <c r="A32" s="6">
        <v>10.3</v>
      </c>
      <c r="B32" s="7">
        <v>1</v>
      </c>
      <c r="C32" s="8">
        <v>1</v>
      </c>
      <c r="D32" s="8">
        <v>1</v>
      </c>
      <c r="E32" s="8">
        <v>1</v>
      </c>
      <c r="F32" s="8">
        <v>1</v>
      </c>
      <c r="G32" s="8">
        <v>1</v>
      </c>
      <c r="H32" s="8">
        <v>1</v>
      </c>
      <c r="I32" s="8">
        <v>1</v>
      </c>
      <c r="J32" s="8">
        <v>1</v>
      </c>
      <c r="K32" s="8">
        <v>1</v>
      </c>
      <c r="L32" s="8">
        <v>1</v>
      </c>
    </row>
    <row r="33" s="1" customFormat="true" ht="24" customHeight="true" spans="1:13">
      <c r="A33" s="6">
        <v>11.1</v>
      </c>
      <c r="B33" s="7">
        <v>2</v>
      </c>
      <c r="C33" s="8">
        <v>2</v>
      </c>
      <c r="D33" s="8">
        <v>2</v>
      </c>
      <c r="E33" s="8">
        <v>2</v>
      </c>
      <c r="F33" s="8">
        <v>2</v>
      </c>
      <c r="G33" s="8">
        <v>2</v>
      </c>
      <c r="H33" s="8">
        <v>2</v>
      </c>
      <c r="I33" s="8">
        <v>2</v>
      </c>
      <c r="J33" s="8">
        <v>2</v>
      </c>
      <c r="K33" s="8">
        <v>2</v>
      </c>
      <c r="L33" s="8">
        <v>2</v>
      </c>
      <c r="M33" s="1" t="str">
        <f t="shared" ref="M33:M45" si="2">IF(C33-B33&lt;=0,"","有问题")</f>
        <v/>
      </c>
    </row>
    <row r="34" s="1" customFormat="true" ht="24" customHeight="true" spans="1:13">
      <c r="A34" s="6">
        <v>11.2</v>
      </c>
      <c r="B34" s="7">
        <v>2</v>
      </c>
      <c r="C34" s="8">
        <v>1</v>
      </c>
      <c r="D34" s="8">
        <v>1</v>
      </c>
      <c r="E34" s="8">
        <v>1</v>
      </c>
      <c r="F34" s="8">
        <v>1</v>
      </c>
      <c r="G34" s="8">
        <v>1</v>
      </c>
      <c r="H34" s="8">
        <v>1</v>
      </c>
      <c r="I34" s="8">
        <v>1</v>
      </c>
      <c r="J34" s="8">
        <v>1</v>
      </c>
      <c r="K34" s="8">
        <v>1</v>
      </c>
      <c r="L34" s="8">
        <v>1</v>
      </c>
      <c r="M34" s="1" t="str">
        <f t="shared" si="2"/>
        <v/>
      </c>
    </row>
    <row r="35" s="1" customFormat="true" ht="24" customHeight="true" spans="1:13">
      <c r="A35" s="6">
        <v>12.1</v>
      </c>
      <c r="B35" s="7">
        <v>6</v>
      </c>
      <c r="C35" s="8">
        <v>4</v>
      </c>
      <c r="D35" s="8">
        <v>5</v>
      </c>
      <c r="E35" s="8">
        <v>5</v>
      </c>
      <c r="F35" s="8">
        <v>5</v>
      </c>
      <c r="G35" s="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1" t="str">
        <f t="shared" si="2"/>
        <v/>
      </c>
    </row>
    <row r="36" s="1" customFormat="true" ht="24" customHeight="true" spans="1:13">
      <c r="A36" s="6">
        <v>12.2</v>
      </c>
      <c r="B36" s="7">
        <v>2</v>
      </c>
      <c r="C36" s="8">
        <v>1</v>
      </c>
      <c r="D36" s="8">
        <v>1</v>
      </c>
      <c r="E36" s="8">
        <v>1</v>
      </c>
      <c r="F36" s="8">
        <v>1</v>
      </c>
      <c r="G36" s="8">
        <v>1</v>
      </c>
      <c r="H36" s="8">
        <v>1</v>
      </c>
      <c r="I36" s="8">
        <v>1</v>
      </c>
      <c r="J36" s="8">
        <v>1</v>
      </c>
      <c r="K36" s="8">
        <v>1</v>
      </c>
      <c r="L36" s="8">
        <v>1</v>
      </c>
      <c r="M36" s="1" t="str">
        <f t="shared" si="2"/>
        <v/>
      </c>
    </row>
    <row r="37" s="1" customFormat="true" ht="24" customHeight="true" spans="1:13">
      <c r="A37" s="6">
        <v>13.1</v>
      </c>
      <c r="B37" s="7">
        <v>2</v>
      </c>
      <c r="C37" s="8">
        <v>0</v>
      </c>
      <c r="D37" s="8">
        <v>2</v>
      </c>
      <c r="E37" s="8">
        <v>2</v>
      </c>
      <c r="F37" s="8">
        <v>1</v>
      </c>
      <c r="G37" s="8">
        <v>2</v>
      </c>
      <c r="H37" s="8">
        <v>2</v>
      </c>
      <c r="I37" s="8">
        <v>2</v>
      </c>
      <c r="J37" s="8">
        <v>1</v>
      </c>
      <c r="K37" s="8">
        <v>0</v>
      </c>
      <c r="L37" s="8">
        <v>2</v>
      </c>
      <c r="M37" s="1" t="str">
        <f t="shared" si="2"/>
        <v/>
      </c>
    </row>
    <row r="38" s="1" customFormat="true" ht="24" customHeight="true" spans="1:13">
      <c r="A38" s="6">
        <v>13.2</v>
      </c>
      <c r="B38" s="7">
        <v>2</v>
      </c>
      <c r="C38" s="8">
        <v>2</v>
      </c>
      <c r="D38" s="8">
        <v>2</v>
      </c>
      <c r="E38" s="8">
        <v>2</v>
      </c>
      <c r="F38" s="8">
        <v>2</v>
      </c>
      <c r="G38" s="8">
        <v>2</v>
      </c>
      <c r="H38" s="8">
        <v>2</v>
      </c>
      <c r="I38" s="8">
        <v>2</v>
      </c>
      <c r="J38" s="8">
        <v>2</v>
      </c>
      <c r="K38" s="8">
        <v>2</v>
      </c>
      <c r="L38" s="8">
        <v>2</v>
      </c>
      <c r="M38" s="1" t="str">
        <f t="shared" si="2"/>
        <v/>
      </c>
    </row>
    <row r="39" s="1" customFormat="true" ht="24" customHeight="true" spans="1:13">
      <c r="A39" s="6">
        <v>14.1</v>
      </c>
      <c r="B39" s="7">
        <v>3</v>
      </c>
      <c r="C39" s="8">
        <v>3</v>
      </c>
      <c r="D39" s="8">
        <v>3</v>
      </c>
      <c r="E39" s="8">
        <v>2.5</v>
      </c>
      <c r="F39" s="8">
        <v>3</v>
      </c>
      <c r="G39" s="8">
        <v>3</v>
      </c>
      <c r="H39" s="8">
        <v>3</v>
      </c>
      <c r="I39" s="8">
        <v>3</v>
      </c>
      <c r="J39" s="8">
        <v>3</v>
      </c>
      <c r="K39" s="8">
        <v>3</v>
      </c>
      <c r="L39" s="8">
        <v>3</v>
      </c>
      <c r="M39" s="1" t="str">
        <f t="shared" si="2"/>
        <v/>
      </c>
    </row>
    <row r="40" s="1" customFormat="true" ht="24" customHeight="true" spans="1:13">
      <c r="A40" s="6">
        <v>15.1</v>
      </c>
      <c r="B40" s="7">
        <v>3</v>
      </c>
      <c r="C40" s="8">
        <v>3</v>
      </c>
      <c r="D40" s="8">
        <v>3</v>
      </c>
      <c r="E40" s="8">
        <v>3</v>
      </c>
      <c r="F40" s="8">
        <v>3</v>
      </c>
      <c r="G40" s="8">
        <v>3</v>
      </c>
      <c r="H40" s="8">
        <v>3</v>
      </c>
      <c r="I40" s="8">
        <v>3</v>
      </c>
      <c r="J40" s="8">
        <v>3</v>
      </c>
      <c r="K40" s="8">
        <v>3</v>
      </c>
      <c r="L40" s="8">
        <v>3</v>
      </c>
      <c r="M40" s="1" t="str">
        <f t="shared" si="2"/>
        <v/>
      </c>
    </row>
    <row r="41" s="1" customFormat="true" ht="24" customHeight="true" spans="1:13">
      <c r="A41" s="6">
        <v>15.2</v>
      </c>
      <c r="B41" s="7">
        <v>4</v>
      </c>
      <c r="C41" s="8">
        <v>4</v>
      </c>
      <c r="D41" s="8">
        <v>4</v>
      </c>
      <c r="E41" s="8">
        <v>4</v>
      </c>
      <c r="F41" s="8">
        <v>4</v>
      </c>
      <c r="G41" s="8">
        <v>4</v>
      </c>
      <c r="H41" s="8">
        <v>4</v>
      </c>
      <c r="I41" s="8">
        <v>4</v>
      </c>
      <c r="J41" s="8">
        <v>4</v>
      </c>
      <c r="K41" s="8">
        <v>4</v>
      </c>
      <c r="L41" s="8">
        <v>4</v>
      </c>
      <c r="M41" s="1" t="str">
        <f t="shared" si="2"/>
        <v/>
      </c>
    </row>
    <row r="42" s="1" customFormat="true" ht="24" customHeight="true" spans="1:13">
      <c r="A42" s="6">
        <v>15.3</v>
      </c>
      <c r="B42" s="7">
        <v>4</v>
      </c>
      <c r="C42" s="8">
        <v>4</v>
      </c>
      <c r="D42" s="8">
        <v>4</v>
      </c>
      <c r="E42" s="8">
        <v>4</v>
      </c>
      <c r="F42" s="8">
        <v>4</v>
      </c>
      <c r="G42" s="8">
        <v>4</v>
      </c>
      <c r="H42" s="8">
        <v>4</v>
      </c>
      <c r="I42" s="8">
        <v>4</v>
      </c>
      <c r="J42" s="8">
        <v>4</v>
      </c>
      <c r="K42" s="8">
        <v>4</v>
      </c>
      <c r="L42" s="8">
        <v>4</v>
      </c>
      <c r="M42" s="1" t="str">
        <f t="shared" si="2"/>
        <v/>
      </c>
    </row>
    <row r="43" s="1" customFormat="true" ht="24" customHeight="true" spans="1:13">
      <c r="A43" s="6">
        <v>16.1</v>
      </c>
      <c r="B43" s="7">
        <v>4</v>
      </c>
      <c r="C43" s="8">
        <v>4</v>
      </c>
      <c r="D43" s="8">
        <v>4</v>
      </c>
      <c r="E43" s="8">
        <v>3.5</v>
      </c>
      <c r="F43" s="8">
        <v>4</v>
      </c>
      <c r="G43" s="8">
        <v>4</v>
      </c>
      <c r="H43" s="8">
        <v>1.5</v>
      </c>
      <c r="I43" s="8">
        <v>4</v>
      </c>
      <c r="J43" s="8">
        <v>4</v>
      </c>
      <c r="K43" s="8">
        <v>1.5</v>
      </c>
      <c r="L43" s="8">
        <v>3</v>
      </c>
      <c r="M43" s="1" t="str">
        <f t="shared" si="2"/>
        <v/>
      </c>
    </row>
    <row r="44" s="1" customFormat="true" ht="24" customHeight="true" spans="1:13">
      <c r="A44" s="6">
        <v>17.1</v>
      </c>
      <c r="B44" s="7">
        <v>3</v>
      </c>
      <c r="C44" s="8">
        <v>2</v>
      </c>
      <c r="D44" s="8">
        <v>2</v>
      </c>
      <c r="E44" s="8">
        <v>2</v>
      </c>
      <c r="F44" s="8">
        <v>2</v>
      </c>
      <c r="G44" s="8">
        <v>2</v>
      </c>
      <c r="H44" s="8">
        <v>1.5</v>
      </c>
      <c r="I44" s="8">
        <v>2</v>
      </c>
      <c r="J44" s="8">
        <v>2</v>
      </c>
      <c r="K44" s="8">
        <v>1.5</v>
      </c>
      <c r="L44" s="8">
        <v>2</v>
      </c>
      <c r="M44" s="1" t="str">
        <f t="shared" si="2"/>
        <v/>
      </c>
    </row>
    <row r="45" s="1" customFormat="true" ht="24" customHeight="true" spans="1:13">
      <c r="A45" s="6">
        <v>17.2</v>
      </c>
      <c r="B45" s="7">
        <v>3</v>
      </c>
      <c r="C45" s="8">
        <v>3</v>
      </c>
      <c r="D45" s="8">
        <v>3</v>
      </c>
      <c r="E45" s="8">
        <v>3</v>
      </c>
      <c r="F45" s="8">
        <v>3</v>
      </c>
      <c r="G45" s="8">
        <v>3</v>
      </c>
      <c r="H45" s="8">
        <v>3</v>
      </c>
      <c r="I45" s="8">
        <v>3</v>
      </c>
      <c r="J45" s="8">
        <v>3</v>
      </c>
      <c r="K45" s="8">
        <v>3</v>
      </c>
      <c r="L45" s="8">
        <v>3</v>
      </c>
      <c r="M45" s="1" t="str">
        <f t="shared" si="2"/>
        <v/>
      </c>
    </row>
    <row r="46" s="1" customFormat="true" ht="24" customHeight="true" spans="1:12">
      <c r="A46" s="6" t="s">
        <v>79</v>
      </c>
      <c r="B46" s="12">
        <v>100</v>
      </c>
      <c r="C46" s="8">
        <f t="shared" ref="C46:L46" si="3">SUM(C3:C45)</f>
        <v>85</v>
      </c>
      <c r="D46" s="8">
        <f t="shared" si="3"/>
        <v>90</v>
      </c>
      <c r="E46" s="8">
        <f t="shared" si="3"/>
        <v>84.5</v>
      </c>
      <c r="F46" s="8">
        <f t="shared" si="3"/>
        <v>87.5</v>
      </c>
      <c r="G46" s="8">
        <f t="shared" si="3"/>
        <v>91.5</v>
      </c>
      <c r="H46" s="8">
        <f t="shared" si="3"/>
        <v>82.5</v>
      </c>
      <c r="I46" s="8">
        <f t="shared" si="3"/>
        <v>86.5</v>
      </c>
      <c r="J46" s="8">
        <f t="shared" si="3"/>
        <v>88.8</v>
      </c>
      <c r="K46" s="8">
        <f t="shared" si="3"/>
        <v>79</v>
      </c>
      <c r="L46" s="8">
        <f t="shared" si="3"/>
        <v>89.2</v>
      </c>
    </row>
    <row r="52" ht="16" customHeight="true" spans="9:10">
      <c r="I52" s="14" t="s">
        <v>80</v>
      </c>
      <c r="J52" s="15">
        <f>(SUM(C46:L46)-MAX(C46:L46)-MIN(C46:L46))/8</f>
        <v>86.75</v>
      </c>
    </row>
    <row r="53" spans="9:10">
      <c r="I53" s="14"/>
      <c r="J53" s="15"/>
    </row>
    <row r="54" spans="9:10">
      <c r="I54" s="16" t="s">
        <v>81</v>
      </c>
      <c r="J54" s="17" t="str">
        <f>IF(J52&lt;80,"不通过",IF(AND(J52&lt;85,J52&gt;=80),"通过",IF(AND(J52&lt;95,J52&gt;=85),"良好","优秀")))</f>
        <v>良好</v>
      </c>
    </row>
    <row r="55" spans="9:10">
      <c r="I55" s="16"/>
      <c r="J55" s="17"/>
    </row>
  </sheetData>
  <mergeCells count="5">
    <mergeCell ref="A1:L1"/>
    <mergeCell ref="I52:I53"/>
    <mergeCell ref="I54:I55"/>
    <mergeCell ref="J52:J53"/>
    <mergeCell ref="J54:J55"/>
  </mergeCells>
  <printOptions horizontalCentered="true"/>
  <pageMargins left="0.314583333333333" right="0.314583333333333" top="0.354166666666667" bottom="0.236111111111111" header="0.275" footer="0.196527777777778"/>
  <pageSetup paperSize="9" scale="93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  <pageSetUpPr fitToPage="true"/>
  </sheetPr>
  <dimension ref="A1:M55"/>
  <sheetViews>
    <sheetView view="pageBreakPreview" zoomScale="70" zoomScaleNormal="100" zoomScaleSheetLayoutView="70" workbookViewId="0">
      <pane xSplit="2" ySplit="2" topLeftCell="C13" activePane="bottomRight" state="frozen"/>
      <selection/>
      <selection pane="topRight"/>
      <selection pane="bottomLeft"/>
      <selection pane="bottomRight" activeCell="H26" sqref="H26"/>
    </sheetView>
  </sheetViews>
  <sheetFormatPr defaultColWidth="9" defaultRowHeight="13.5"/>
  <cols>
    <col min="2" max="2" width="10.6666666666667" customWidth="true"/>
    <col min="3" max="12" width="13.5583333333333" customWidth="true"/>
  </cols>
  <sheetData>
    <row r="1" ht="19.5" spans="1:12">
      <c r="A1" s="2" t="s">
        <v>87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37.95" customHeight="true" spans="1:12">
      <c r="A2" s="3" t="s">
        <v>59</v>
      </c>
      <c r="B2" s="4" t="s">
        <v>60</v>
      </c>
      <c r="C2" s="5" t="s">
        <v>61</v>
      </c>
      <c r="D2" s="5" t="s">
        <v>62</v>
      </c>
      <c r="E2" s="5" t="s">
        <v>63</v>
      </c>
      <c r="F2" s="5" t="s">
        <v>64</v>
      </c>
      <c r="G2" s="5" t="s">
        <v>65</v>
      </c>
      <c r="H2" s="13" t="s">
        <v>88</v>
      </c>
      <c r="I2" s="5" t="s">
        <v>67</v>
      </c>
      <c r="J2" s="13" t="s">
        <v>68</v>
      </c>
      <c r="K2" s="5" t="s">
        <v>69</v>
      </c>
      <c r="L2" s="13" t="s">
        <v>69</v>
      </c>
    </row>
    <row r="3" s="1" customFormat="true" ht="24" customHeight="true" spans="1:13">
      <c r="A3" s="6">
        <v>1.1</v>
      </c>
      <c r="B3" s="7">
        <v>3</v>
      </c>
      <c r="C3" s="8">
        <v>3</v>
      </c>
      <c r="D3" s="8">
        <v>3</v>
      </c>
      <c r="E3" s="8">
        <v>3</v>
      </c>
      <c r="F3" s="8">
        <v>3</v>
      </c>
      <c r="G3" s="8">
        <v>3</v>
      </c>
      <c r="H3" s="8">
        <v>3</v>
      </c>
      <c r="I3" s="8">
        <v>3</v>
      </c>
      <c r="J3" s="8">
        <v>3</v>
      </c>
      <c r="K3" s="8">
        <v>2</v>
      </c>
      <c r="L3" s="8">
        <v>3</v>
      </c>
      <c r="M3" s="1" t="str">
        <f t="shared" ref="M3:M24" si="0">IF(C3-B3&lt;=0,"","有问题")</f>
        <v/>
      </c>
    </row>
    <row r="4" s="1" customFormat="true" ht="24" customHeight="true" spans="1:13">
      <c r="A4" s="6">
        <v>1.2</v>
      </c>
      <c r="B4" s="7">
        <v>3</v>
      </c>
      <c r="C4" s="8">
        <v>3</v>
      </c>
      <c r="D4" s="8">
        <v>3</v>
      </c>
      <c r="E4" s="8">
        <v>3</v>
      </c>
      <c r="F4" s="8">
        <v>3</v>
      </c>
      <c r="G4" s="8">
        <v>3</v>
      </c>
      <c r="H4" s="8">
        <v>3</v>
      </c>
      <c r="I4" s="8">
        <v>3</v>
      </c>
      <c r="J4" s="8">
        <v>3</v>
      </c>
      <c r="K4" s="8">
        <v>3</v>
      </c>
      <c r="L4" s="8">
        <v>3</v>
      </c>
      <c r="M4" s="1" t="str">
        <f t="shared" si="0"/>
        <v/>
      </c>
    </row>
    <row r="5" s="1" customFormat="true" ht="24" customHeight="true" spans="1:13">
      <c r="A5" s="6">
        <v>1.3</v>
      </c>
      <c r="B5" s="7">
        <v>3</v>
      </c>
      <c r="C5" s="8">
        <v>3</v>
      </c>
      <c r="D5" s="8">
        <v>3</v>
      </c>
      <c r="E5" s="8">
        <v>3</v>
      </c>
      <c r="F5" s="8">
        <v>3</v>
      </c>
      <c r="G5" s="8">
        <v>3</v>
      </c>
      <c r="H5" s="8">
        <v>3</v>
      </c>
      <c r="I5" s="8">
        <v>3</v>
      </c>
      <c r="J5" s="8">
        <v>3</v>
      </c>
      <c r="K5" s="8">
        <v>3</v>
      </c>
      <c r="L5" s="8">
        <v>3</v>
      </c>
      <c r="M5" s="1" t="str">
        <f t="shared" si="0"/>
        <v/>
      </c>
    </row>
    <row r="6" s="1" customFormat="true" ht="24" customHeight="true" spans="1:13">
      <c r="A6" s="6">
        <v>2.1</v>
      </c>
      <c r="B6" s="7">
        <v>3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8">
        <v>3</v>
      </c>
      <c r="M6" s="1" t="str">
        <f t="shared" si="0"/>
        <v/>
      </c>
    </row>
    <row r="7" s="1" customFormat="true" ht="24" customHeight="true" spans="1:13">
      <c r="A7" s="6">
        <v>2.2</v>
      </c>
      <c r="B7" s="7">
        <v>3</v>
      </c>
      <c r="C7" s="8">
        <v>1</v>
      </c>
      <c r="D7" s="8">
        <v>1</v>
      </c>
      <c r="E7" s="8">
        <v>0</v>
      </c>
      <c r="F7" s="8">
        <v>2</v>
      </c>
      <c r="G7" s="8">
        <v>1</v>
      </c>
      <c r="H7" s="8">
        <v>1</v>
      </c>
      <c r="I7" s="8">
        <v>1</v>
      </c>
      <c r="J7" s="8">
        <v>2</v>
      </c>
      <c r="K7" s="8">
        <v>2</v>
      </c>
      <c r="L7" s="8">
        <v>1.5</v>
      </c>
      <c r="M7" s="1" t="str">
        <f t="shared" si="0"/>
        <v/>
      </c>
    </row>
    <row r="8" s="1" customFormat="true" ht="24" customHeight="true" spans="1:13">
      <c r="A8" s="6">
        <v>3.1</v>
      </c>
      <c r="B8" s="7">
        <v>3</v>
      </c>
      <c r="C8" s="8">
        <v>3</v>
      </c>
      <c r="D8" s="8">
        <v>3</v>
      </c>
      <c r="E8" s="8">
        <v>3</v>
      </c>
      <c r="F8" s="8">
        <v>3</v>
      </c>
      <c r="G8" s="8">
        <v>3</v>
      </c>
      <c r="H8" s="8">
        <v>3</v>
      </c>
      <c r="I8" s="8">
        <v>3</v>
      </c>
      <c r="J8" s="8">
        <v>3</v>
      </c>
      <c r="K8" s="8">
        <v>3</v>
      </c>
      <c r="L8" s="8">
        <v>3</v>
      </c>
      <c r="M8" s="1" t="str">
        <f t="shared" si="0"/>
        <v/>
      </c>
    </row>
    <row r="9" s="1" customFormat="true" ht="24" customHeight="true" spans="1:13">
      <c r="A9" s="6">
        <v>3.2</v>
      </c>
      <c r="B9" s="7">
        <v>3</v>
      </c>
      <c r="C9" s="8">
        <v>3</v>
      </c>
      <c r="D9" s="8">
        <v>3</v>
      </c>
      <c r="E9" s="8">
        <v>3</v>
      </c>
      <c r="F9" s="8">
        <v>3</v>
      </c>
      <c r="G9" s="8">
        <v>3</v>
      </c>
      <c r="H9" s="8">
        <v>3</v>
      </c>
      <c r="I9" s="8">
        <v>3</v>
      </c>
      <c r="J9" s="8">
        <v>3</v>
      </c>
      <c r="K9" s="8">
        <v>3</v>
      </c>
      <c r="L9" s="8">
        <v>3</v>
      </c>
      <c r="M9" s="1" t="str">
        <f t="shared" si="0"/>
        <v/>
      </c>
    </row>
    <row r="10" s="1" customFormat="true" ht="24" customHeight="true" spans="1:13">
      <c r="A10" s="6">
        <v>4.1</v>
      </c>
      <c r="B10" s="7">
        <v>3</v>
      </c>
      <c r="C10" s="8">
        <v>2</v>
      </c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1" t="str">
        <f t="shared" si="0"/>
        <v/>
      </c>
    </row>
    <row r="11" s="1" customFormat="true" ht="24" customHeight="true" spans="1:13">
      <c r="A11" s="6">
        <v>4.2</v>
      </c>
      <c r="B11" s="7">
        <v>2</v>
      </c>
      <c r="C11" s="8">
        <v>2</v>
      </c>
      <c r="D11" s="8">
        <v>2</v>
      </c>
      <c r="E11" s="8">
        <v>2</v>
      </c>
      <c r="F11" s="8">
        <v>2</v>
      </c>
      <c r="G11" s="8">
        <v>2</v>
      </c>
      <c r="H11" s="8">
        <v>2</v>
      </c>
      <c r="I11" s="8">
        <v>2</v>
      </c>
      <c r="J11" s="8">
        <v>2</v>
      </c>
      <c r="K11" s="8">
        <v>2</v>
      </c>
      <c r="L11" s="8">
        <v>2</v>
      </c>
      <c r="M11" s="1" t="str">
        <f t="shared" si="0"/>
        <v/>
      </c>
    </row>
    <row r="12" s="1" customFormat="true" ht="24" customHeight="true" spans="1:13">
      <c r="A12" s="6">
        <v>4.3</v>
      </c>
      <c r="B12" s="7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0</v>
      </c>
      <c r="L12" s="8">
        <v>0.5</v>
      </c>
      <c r="M12" s="1" t="str">
        <f t="shared" si="0"/>
        <v/>
      </c>
    </row>
    <row r="13" s="1" customFormat="true" ht="24" customHeight="true" spans="1:13">
      <c r="A13" s="6">
        <v>5.1</v>
      </c>
      <c r="B13" s="7">
        <v>3</v>
      </c>
      <c r="C13" s="8">
        <v>3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3</v>
      </c>
      <c r="K13" s="8">
        <v>3</v>
      </c>
      <c r="L13" s="8">
        <v>3</v>
      </c>
      <c r="M13" s="1" t="str">
        <f t="shared" si="0"/>
        <v/>
      </c>
    </row>
    <row r="14" s="1" customFormat="true" ht="24" customHeight="true" spans="1:13">
      <c r="A14" s="6">
        <v>5.2</v>
      </c>
      <c r="B14" s="7">
        <v>2</v>
      </c>
      <c r="C14" s="8">
        <v>2</v>
      </c>
      <c r="D14" s="8">
        <v>2</v>
      </c>
      <c r="E14" s="8">
        <v>2</v>
      </c>
      <c r="F14" s="8">
        <v>2</v>
      </c>
      <c r="G14" s="8">
        <v>2</v>
      </c>
      <c r="H14" s="8">
        <v>2</v>
      </c>
      <c r="I14" s="8">
        <v>2</v>
      </c>
      <c r="J14" s="8">
        <v>2</v>
      </c>
      <c r="K14" s="8">
        <v>2</v>
      </c>
      <c r="L14" s="8">
        <v>2</v>
      </c>
      <c r="M14" s="1" t="str">
        <f t="shared" si="0"/>
        <v/>
      </c>
    </row>
    <row r="15" s="1" customFormat="true" ht="24" customHeight="true" spans="1:13">
      <c r="A15" s="6">
        <v>5.3</v>
      </c>
      <c r="B15" s="7">
        <v>2</v>
      </c>
      <c r="C15" s="8">
        <v>2</v>
      </c>
      <c r="D15" s="8">
        <v>2</v>
      </c>
      <c r="E15" s="8">
        <v>2</v>
      </c>
      <c r="F15" s="8">
        <v>2</v>
      </c>
      <c r="G15" s="8">
        <v>2</v>
      </c>
      <c r="H15" s="8">
        <v>2</v>
      </c>
      <c r="I15" s="8">
        <v>1</v>
      </c>
      <c r="J15" s="8">
        <v>2</v>
      </c>
      <c r="K15" s="8">
        <v>1.5</v>
      </c>
      <c r="L15" s="8">
        <v>2</v>
      </c>
      <c r="M15" s="1" t="str">
        <f t="shared" si="0"/>
        <v/>
      </c>
    </row>
    <row r="16" s="1" customFormat="true" ht="24" customHeight="true" spans="1:13">
      <c r="A16" s="6">
        <v>5.4</v>
      </c>
      <c r="B16" s="7">
        <v>2</v>
      </c>
      <c r="C16" s="8">
        <v>2</v>
      </c>
      <c r="D16" s="8">
        <v>2</v>
      </c>
      <c r="E16" s="8">
        <v>2</v>
      </c>
      <c r="F16" s="8">
        <v>2</v>
      </c>
      <c r="G16" s="8">
        <v>2</v>
      </c>
      <c r="H16" s="8">
        <v>2</v>
      </c>
      <c r="I16" s="8">
        <v>2</v>
      </c>
      <c r="J16" s="8">
        <v>2</v>
      </c>
      <c r="K16" s="8">
        <v>2</v>
      </c>
      <c r="L16" s="8">
        <v>2</v>
      </c>
      <c r="M16" s="1" t="str">
        <f t="shared" si="0"/>
        <v/>
      </c>
    </row>
    <row r="17" s="1" customFormat="true" ht="24" customHeight="true" spans="1:13">
      <c r="A17" s="6">
        <v>6.1</v>
      </c>
      <c r="B17" s="7">
        <v>1</v>
      </c>
      <c r="C17" s="8">
        <v>1</v>
      </c>
      <c r="D17" s="8">
        <v>1</v>
      </c>
      <c r="E17" s="8">
        <v>1</v>
      </c>
      <c r="F17" s="8">
        <v>1</v>
      </c>
      <c r="G17" s="8">
        <v>1</v>
      </c>
      <c r="H17" s="8">
        <v>1</v>
      </c>
      <c r="I17" s="8">
        <v>1</v>
      </c>
      <c r="J17" s="8">
        <v>1</v>
      </c>
      <c r="K17" s="8">
        <v>1</v>
      </c>
      <c r="L17" s="8">
        <v>1</v>
      </c>
      <c r="M17" s="1" t="str">
        <f t="shared" si="0"/>
        <v/>
      </c>
    </row>
    <row r="18" s="1" customFormat="true" ht="24" customHeight="true" spans="1:13">
      <c r="A18" s="6">
        <v>6.2</v>
      </c>
      <c r="B18" s="7">
        <v>1</v>
      </c>
      <c r="C18" s="8">
        <v>1</v>
      </c>
      <c r="D18" s="8">
        <v>1</v>
      </c>
      <c r="E18" s="8">
        <v>1</v>
      </c>
      <c r="F18" s="8">
        <v>1</v>
      </c>
      <c r="G18" s="8">
        <v>0.5</v>
      </c>
      <c r="H18" s="8">
        <v>0.5</v>
      </c>
      <c r="I18" s="8">
        <v>1</v>
      </c>
      <c r="J18" s="8">
        <v>1</v>
      </c>
      <c r="K18" s="8">
        <v>0.5</v>
      </c>
      <c r="L18" s="8">
        <v>1</v>
      </c>
      <c r="M18" s="1" t="str">
        <f t="shared" si="0"/>
        <v/>
      </c>
    </row>
    <row r="19" s="1" customFormat="true" ht="24" customHeight="true" spans="1:13">
      <c r="A19" s="6">
        <v>6.3</v>
      </c>
      <c r="B19" s="7">
        <v>1</v>
      </c>
      <c r="C19" s="8">
        <v>1</v>
      </c>
      <c r="D19" s="8">
        <v>1</v>
      </c>
      <c r="E19" s="8">
        <v>1</v>
      </c>
      <c r="F19" s="8">
        <v>1</v>
      </c>
      <c r="G19" s="8">
        <v>0.5</v>
      </c>
      <c r="H19" s="8">
        <v>0.5</v>
      </c>
      <c r="I19" s="8">
        <v>1</v>
      </c>
      <c r="J19" s="8">
        <v>1</v>
      </c>
      <c r="K19" s="8">
        <v>0.5</v>
      </c>
      <c r="L19" s="8">
        <v>1</v>
      </c>
      <c r="M19" s="1" t="str">
        <f t="shared" si="0"/>
        <v/>
      </c>
    </row>
    <row r="20" s="1" customFormat="true" ht="24" customHeight="true" spans="1:13">
      <c r="A20" s="6">
        <v>7.1</v>
      </c>
      <c r="B20" s="7">
        <v>2</v>
      </c>
      <c r="C20" s="8">
        <v>2</v>
      </c>
      <c r="D20" s="8">
        <v>2</v>
      </c>
      <c r="E20" s="8">
        <v>2</v>
      </c>
      <c r="F20" s="8">
        <v>2</v>
      </c>
      <c r="G20" s="8">
        <v>2</v>
      </c>
      <c r="H20" s="8">
        <v>2</v>
      </c>
      <c r="I20" s="8">
        <v>2</v>
      </c>
      <c r="J20" s="8">
        <v>2</v>
      </c>
      <c r="K20" s="8">
        <v>2</v>
      </c>
      <c r="L20" s="8">
        <v>2</v>
      </c>
      <c r="M20" s="1" t="str">
        <f t="shared" si="0"/>
        <v/>
      </c>
    </row>
    <row r="21" s="1" customFormat="true" ht="24" customHeight="true" spans="1:13">
      <c r="A21" s="6">
        <v>7.2</v>
      </c>
      <c r="B21" s="7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  <c r="L21" s="8">
        <v>1</v>
      </c>
      <c r="M21" s="1" t="str">
        <f t="shared" si="0"/>
        <v/>
      </c>
    </row>
    <row r="22" s="1" customFormat="true" ht="24" customHeight="true" spans="1:13">
      <c r="A22" s="6">
        <v>7.3</v>
      </c>
      <c r="B22" s="7">
        <v>2</v>
      </c>
      <c r="C22" s="8">
        <v>2</v>
      </c>
      <c r="D22" s="8">
        <v>2</v>
      </c>
      <c r="E22" s="8">
        <v>2</v>
      </c>
      <c r="F22" s="8">
        <v>2</v>
      </c>
      <c r="G22" s="8">
        <v>2</v>
      </c>
      <c r="H22" s="8">
        <v>2</v>
      </c>
      <c r="I22" s="8">
        <v>2</v>
      </c>
      <c r="J22" s="8">
        <v>2</v>
      </c>
      <c r="K22" s="8">
        <v>2</v>
      </c>
      <c r="L22" s="8">
        <v>2</v>
      </c>
      <c r="M22" s="1" t="str">
        <f t="shared" si="0"/>
        <v/>
      </c>
    </row>
    <row r="23" s="1" customFormat="true" ht="24" customHeight="true" spans="1:13">
      <c r="A23" s="6">
        <v>7.4</v>
      </c>
      <c r="B23" s="7">
        <v>2</v>
      </c>
      <c r="C23" s="8">
        <v>2</v>
      </c>
      <c r="D23" s="8">
        <v>2</v>
      </c>
      <c r="E23" s="8">
        <v>2</v>
      </c>
      <c r="F23" s="8">
        <v>2</v>
      </c>
      <c r="G23" s="8">
        <v>2</v>
      </c>
      <c r="H23" s="8">
        <v>2</v>
      </c>
      <c r="I23" s="8">
        <v>2</v>
      </c>
      <c r="J23" s="8">
        <v>2</v>
      </c>
      <c r="K23" s="8">
        <v>2</v>
      </c>
      <c r="L23" s="8">
        <v>2</v>
      </c>
      <c r="M23" s="1" t="str">
        <f t="shared" si="0"/>
        <v/>
      </c>
    </row>
    <row r="24" s="1" customFormat="true" ht="24" customHeight="true" spans="1:13">
      <c r="A24" s="6">
        <v>8.1</v>
      </c>
      <c r="B24" s="7">
        <v>2</v>
      </c>
      <c r="C24" s="8">
        <v>2</v>
      </c>
      <c r="D24" s="8">
        <v>2</v>
      </c>
      <c r="E24" s="8">
        <v>2</v>
      </c>
      <c r="F24" s="8">
        <v>2</v>
      </c>
      <c r="G24" s="8">
        <v>2</v>
      </c>
      <c r="H24" s="8">
        <v>2</v>
      </c>
      <c r="I24" s="8">
        <v>2</v>
      </c>
      <c r="J24" s="8">
        <v>2</v>
      </c>
      <c r="K24" s="8">
        <v>2</v>
      </c>
      <c r="L24" s="8">
        <v>2</v>
      </c>
      <c r="M24" s="1" t="str">
        <f t="shared" si="0"/>
        <v/>
      </c>
    </row>
    <row r="25" s="1" customFormat="true" ht="24" customHeight="true" spans="1:12">
      <c r="A25" s="6">
        <v>8.2</v>
      </c>
      <c r="B25" s="7">
        <v>2</v>
      </c>
      <c r="C25" s="8">
        <v>2</v>
      </c>
      <c r="D25" s="8">
        <v>2</v>
      </c>
      <c r="E25" s="8">
        <v>2</v>
      </c>
      <c r="F25" s="8">
        <v>2</v>
      </c>
      <c r="G25" s="8">
        <v>2</v>
      </c>
      <c r="H25" s="8">
        <v>2</v>
      </c>
      <c r="I25" s="8">
        <v>2</v>
      </c>
      <c r="J25" s="8">
        <v>2</v>
      </c>
      <c r="K25" s="8">
        <v>2</v>
      </c>
      <c r="L25" s="8">
        <v>2</v>
      </c>
    </row>
    <row r="26" s="1" customFormat="true" ht="24" customHeight="true" spans="1:13">
      <c r="A26" s="3" t="s">
        <v>59</v>
      </c>
      <c r="B26" s="9" t="s">
        <v>60</v>
      </c>
      <c r="C26" s="10" t="s">
        <v>70</v>
      </c>
      <c r="D26" s="11" t="s">
        <v>71</v>
      </c>
      <c r="E26" s="11" t="s">
        <v>72</v>
      </c>
      <c r="F26" s="3" t="s">
        <v>73</v>
      </c>
      <c r="G26" s="3" t="s">
        <v>74</v>
      </c>
      <c r="H26" s="10" t="s">
        <v>75</v>
      </c>
      <c r="I26" s="3" t="s">
        <v>76</v>
      </c>
      <c r="J26" s="10" t="s">
        <v>77</v>
      </c>
      <c r="K26" s="3" t="s">
        <v>78</v>
      </c>
      <c r="L26" s="10" t="s">
        <v>78</v>
      </c>
      <c r="M26" s="1" t="str">
        <f>IF(C25-B25&lt;=0,"","有问题")</f>
        <v/>
      </c>
    </row>
    <row r="27" s="1" customFormat="true" ht="24" customHeight="true" spans="1:13">
      <c r="A27" s="6">
        <v>8.3</v>
      </c>
      <c r="B27" s="7">
        <v>3</v>
      </c>
      <c r="C27" s="8">
        <v>3</v>
      </c>
      <c r="D27" s="8">
        <v>3</v>
      </c>
      <c r="E27" s="8">
        <v>3</v>
      </c>
      <c r="F27" s="8">
        <v>3</v>
      </c>
      <c r="G27" s="8">
        <v>3</v>
      </c>
      <c r="H27" s="8">
        <v>3</v>
      </c>
      <c r="I27" s="8">
        <v>3</v>
      </c>
      <c r="J27" s="8">
        <v>3</v>
      </c>
      <c r="K27" s="8">
        <v>3</v>
      </c>
      <c r="L27" s="8">
        <v>3</v>
      </c>
      <c r="M27" s="1" t="str">
        <f t="shared" ref="M27:M30" si="1">IF(C29-B27&lt;=0,"","有问题")</f>
        <v/>
      </c>
    </row>
    <row r="28" s="1" customFormat="true" ht="24" customHeight="true" spans="1:13">
      <c r="A28" s="6">
        <v>9.1</v>
      </c>
      <c r="B28" s="7">
        <v>2</v>
      </c>
      <c r="C28" s="8">
        <v>1</v>
      </c>
      <c r="D28" s="8">
        <v>1</v>
      </c>
      <c r="E28" s="8">
        <v>1</v>
      </c>
      <c r="F28" s="8">
        <v>2</v>
      </c>
      <c r="G28" s="8">
        <v>2</v>
      </c>
      <c r="H28" s="8">
        <v>1</v>
      </c>
      <c r="I28" s="8">
        <v>1</v>
      </c>
      <c r="J28" s="8">
        <v>1</v>
      </c>
      <c r="K28" s="8">
        <v>1</v>
      </c>
      <c r="L28" s="8">
        <v>2</v>
      </c>
      <c r="M28" s="1" t="str">
        <f t="shared" si="1"/>
        <v/>
      </c>
    </row>
    <row r="29" s="1" customFormat="true" ht="24" customHeight="true" spans="1:13">
      <c r="A29" s="6">
        <v>9.2</v>
      </c>
      <c r="B29" s="7">
        <v>2</v>
      </c>
      <c r="C29" s="8">
        <v>2</v>
      </c>
      <c r="D29" s="8">
        <v>2</v>
      </c>
      <c r="E29" s="8">
        <v>2</v>
      </c>
      <c r="F29" s="8">
        <v>2</v>
      </c>
      <c r="G29" s="8">
        <v>2</v>
      </c>
      <c r="H29" s="8">
        <v>2</v>
      </c>
      <c r="I29" s="8">
        <v>2</v>
      </c>
      <c r="J29" s="8">
        <v>1.5</v>
      </c>
      <c r="K29" s="8">
        <v>2</v>
      </c>
      <c r="L29" s="8">
        <v>2</v>
      </c>
      <c r="M29" s="1" t="str">
        <f t="shared" si="1"/>
        <v/>
      </c>
    </row>
    <row r="30" s="1" customFormat="true" ht="24" customHeight="true" spans="1:13">
      <c r="A30" s="6">
        <v>10.1</v>
      </c>
      <c r="B30" s="7">
        <v>1</v>
      </c>
      <c r="C30" s="8">
        <v>1</v>
      </c>
      <c r="D30" s="8">
        <v>1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1</v>
      </c>
      <c r="L30" s="8">
        <v>1</v>
      </c>
      <c r="M30" s="1" t="str">
        <f t="shared" si="1"/>
        <v/>
      </c>
    </row>
    <row r="31" s="1" customFormat="true" ht="24" customHeight="true" spans="1:12">
      <c r="A31" s="6">
        <v>10.2</v>
      </c>
      <c r="B31" s="7">
        <v>1</v>
      </c>
      <c r="C31" s="8">
        <v>1</v>
      </c>
      <c r="D31" s="8">
        <v>1</v>
      </c>
      <c r="E31" s="8">
        <v>1</v>
      </c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8">
        <v>1</v>
      </c>
      <c r="L31" s="8">
        <v>1</v>
      </c>
    </row>
    <row r="32" s="1" customFormat="true" ht="24" customHeight="true" spans="1:12">
      <c r="A32" s="6">
        <v>10.3</v>
      </c>
      <c r="B32" s="7">
        <v>1</v>
      </c>
      <c r="C32" s="8">
        <v>1</v>
      </c>
      <c r="D32" s="8">
        <v>1</v>
      </c>
      <c r="E32" s="8">
        <v>1</v>
      </c>
      <c r="F32" s="8">
        <v>1</v>
      </c>
      <c r="G32" s="8">
        <v>1</v>
      </c>
      <c r="H32" s="8">
        <v>1</v>
      </c>
      <c r="I32" s="8">
        <v>1</v>
      </c>
      <c r="J32" s="8">
        <v>1</v>
      </c>
      <c r="K32" s="8">
        <v>1</v>
      </c>
      <c r="L32" s="8">
        <v>1</v>
      </c>
    </row>
    <row r="33" s="1" customFormat="true" ht="24" customHeight="true" spans="1:13">
      <c r="A33" s="6">
        <v>11.1</v>
      </c>
      <c r="B33" s="7">
        <v>2</v>
      </c>
      <c r="C33" s="8">
        <v>2</v>
      </c>
      <c r="D33" s="8">
        <v>2</v>
      </c>
      <c r="E33" s="8">
        <v>2</v>
      </c>
      <c r="F33" s="8">
        <v>2</v>
      </c>
      <c r="G33" s="8">
        <v>2</v>
      </c>
      <c r="H33" s="8">
        <v>2</v>
      </c>
      <c r="I33" s="8">
        <v>2</v>
      </c>
      <c r="J33" s="8">
        <v>2</v>
      </c>
      <c r="K33" s="8">
        <v>2</v>
      </c>
      <c r="L33" s="8">
        <v>2</v>
      </c>
      <c r="M33" s="1" t="str">
        <f t="shared" ref="M33:M45" si="2">IF(C33-B33&lt;=0,"","有问题")</f>
        <v/>
      </c>
    </row>
    <row r="34" s="1" customFormat="true" ht="24" customHeight="true" spans="1:13">
      <c r="A34" s="6">
        <v>11.2</v>
      </c>
      <c r="B34" s="7">
        <v>2</v>
      </c>
      <c r="C34" s="8">
        <v>2</v>
      </c>
      <c r="D34" s="8">
        <v>2</v>
      </c>
      <c r="E34" s="8">
        <v>2</v>
      </c>
      <c r="F34" s="8">
        <v>2</v>
      </c>
      <c r="G34" s="8">
        <v>2</v>
      </c>
      <c r="H34" s="8">
        <v>2</v>
      </c>
      <c r="I34" s="8">
        <v>2</v>
      </c>
      <c r="J34" s="8">
        <v>2</v>
      </c>
      <c r="K34" s="8">
        <v>2</v>
      </c>
      <c r="L34" s="8">
        <v>2</v>
      </c>
      <c r="M34" s="1" t="str">
        <f t="shared" si="2"/>
        <v/>
      </c>
    </row>
    <row r="35" s="1" customFormat="true" ht="24" customHeight="true" spans="1:13">
      <c r="A35" s="6">
        <v>12.1</v>
      </c>
      <c r="B35" s="7">
        <v>6</v>
      </c>
      <c r="C35" s="8">
        <v>6</v>
      </c>
      <c r="D35" s="8">
        <v>6</v>
      </c>
      <c r="E35" s="8">
        <v>6</v>
      </c>
      <c r="F35" s="8">
        <v>6</v>
      </c>
      <c r="G35" s="8">
        <v>6</v>
      </c>
      <c r="H35" s="8">
        <v>6</v>
      </c>
      <c r="I35" s="8">
        <v>6</v>
      </c>
      <c r="J35" s="8">
        <v>6</v>
      </c>
      <c r="K35" s="8">
        <v>6</v>
      </c>
      <c r="L35" s="8">
        <v>6</v>
      </c>
      <c r="M35" s="1" t="str">
        <f t="shared" si="2"/>
        <v/>
      </c>
    </row>
    <row r="36" s="1" customFormat="true" ht="24" customHeight="true" spans="1:13">
      <c r="A36" s="6">
        <v>12.2</v>
      </c>
      <c r="B36" s="7">
        <v>2</v>
      </c>
      <c r="C36" s="8">
        <v>2</v>
      </c>
      <c r="D36" s="8">
        <v>2</v>
      </c>
      <c r="E36" s="8">
        <v>2</v>
      </c>
      <c r="F36" s="8">
        <v>2</v>
      </c>
      <c r="G36" s="8">
        <v>1</v>
      </c>
      <c r="H36" s="8">
        <v>2</v>
      </c>
      <c r="I36" s="8">
        <v>2</v>
      </c>
      <c r="J36" s="8">
        <v>2</v>
      </c>
      <c r="K36" s="8">
        <v>1</v>
      </c>
      <c r="L36" s="8">
        <v>2</v>
      </c>
      <c r="M36" s="1" t="str">
        <f t="shared" si="2"/>
        <v/>
      </c>
    </row>
    <row r="37" s="1" customFormat="true" ht="24" customHeight="true" spans="1:13">
      <c r="A37" s="6">
        <v>13.1</v>
      </c>
      <c r="B37" s="7">
        <v>2</v>
      </c>
      <c r="C37" s="8">
        <v>2</v>
      </c>
      <c r="D37" s="8">
        <v>2</v>
      </c>
      <c r="E37" s="8">
        <v>2</v>
      </c>
      <c r="F37" s="8">
        <v>2</v>
      </c>
      <c r="G37" s="8">
        <v>2</v>
      </c>
      <c r="H37" s="8">
        <v>2</v>
      </c>
      <c r="I37" s="8">
        <v>2</v>
      </c>
      <c r="J37" s="8">
        <v>2</v>
      </c>
      <c r="K37" s="8">
        <v>2</v>
      </c>
      <c r="L37" s="8">
        <v>2</v>
      </c>
      <c r="M37" s="1" t="str">
        <f t="shared" si="2"/>
        <v/>
      </c>
    </row>
    <row r="38" s="1" customFormat="true" ht="24" customHeight="true" spans="1:13">
      <c r="A38" s="6">
        <v>13.2</v>
      </c>
      <c r="B38" s="7">
        <v>2</v>
      </c>
      <c r="C38" s="8">
        <v>2</v>
      </c>
      <c r="D38" s="8">
        <v>2</v>
      </c>
      <c r="E38" s="8">
        <v>2</v>
      </c>
      <c r="F38" s="8">
        <v>2</v>
      </c>
      <c r="G38" s="8">
        <v>2</v>
      </c>
      <c r="H38" s="8">
        <v>2</v>
      </c>
      <c r="I38" s="8">
        <v>2</v>
      </c>
      <c r="J38" s="8">
        <v>2</v>
      </c>
      <c r="K38" s="8">
        <v>2</v>
      </c>
      <c r="L38" s="8">
        <v>2</v>
      </c>
      <c r="M38" s="1" t="str">
        <f t="shared" si="2"/>
        <v/>
      </c>
    </row>
    <row r="39" s="1" customFormat="true" ht="24" customHeight="true" spans="1:13">
      <c r="A39" s="6">
        <v>14.1</v>
      </c>
      <c r="B39" s="7">
        <v>3</v>
      </c>
      <c r="C39" s="8">
        <v>3</v>
      </c>
      <c r="D39" s="8">
        <v>3</v>
      </c>
      <c r="E39" s="8">
        <v>3</v>
      </c>
      <c r="F39" s="8">
        <v>3</v>
      </c>
      <c r="G39" s="8">
        <v>3</v>
      </c>
      <c r="H39" s="8">
        <v>3</v>
      </c>
      <c r="I39" s="8">
        <v>3</v>
      </c>
      <c r="J39" s="8">
        <v>3</v>
      </c>
      <c r="K39" s="8">
        <v>3</v>
      </c>
      <c r="L39" s="8">
        <v>3</v>
      </c>
      <c r="M39" s="1" t="str">
        <f t="shared" si="2"/>
        <v/>
      </c>
    </row>
    <row r="40" s="1" customFormat="true" ht="24" customHeight="true" spans="1:13">
      <c r="A40" s="6">
        <v>15.1</v>
      </c>
      <c r="B40" s="7">
        <v>3</v>
      </c>
      <c r="C40" s="8">
        <v>3</v>
      </c>
      <c r="D40" s="8">
        <v>3</v>
      </c>
      <c r="E40" s="8">
        <v>3</v>
      </c>
      <c r="F40" s="8">
        <v>3</v>
      </c>
      <c r="G40" s="8">
        <v>3</v>
      </c>
      <c r="H40" s="8">
        <v>3</v>
      </c>
      <c r="I40" s="8">
        <v>3</v>
      </c>
      <c r="J40" s="8">
        <v>3</v>
      </c>
      <c r="K40" s="8">
        <v>2</v>
      </c>
      <c r="L40" s="8">
        <v>3</v>
      </c>
      <c r="M40" s="1" t="str">
        <f t="shared" si="2"/>
        <v/>
      </c>
    </row>
    <row r="41" s="1" customFormat="true" ht="24" customHeight="true" spans="1:13">
      <c r="A41" s="6">
        <v>15.2</v>
      </c>
      <c r="B41" s="7">
        <v>4</v>
      </c>
      <c r="C41" s="8">
        <v>4</v>
      </c>
      <c r="D41" s="8">
        <v>4</v>
      </c>
      <c r="E41" s="8">
        <v>4</v>
      </c>
      <c r="F41" s="8">
        <v>4</v>
      </c>
      <c r="G41" s="8">
        <v>4</v>
      </c>
      <c r="H41" s="8">
        <v>4</v>
      </c>
      <c r="I41" s="8">
        <v>4</v>
      </c>
      <c r="J41" s="8">
        <v>4</v>
      </c>
      <c r="K41" s="8">
        <v>4</v>
      </c>
      <c r="L41" s="8">
        <v>4</v>
      </c>
      <c r="M41" s="1" t="str">
        <f t="shared" si="2"/>
        <v/>
      </c>
    </row>
    <row r="42" s="1" customFormat="true" ht="24" customHeight="true" spans="1:13">
      <c r="A42" s="6">
        <v>15.3</v>
      </c>
      <c r="B42" s="7">
        <v>4</v>
      </c>
      <c r="C42" s="8">
        <v>4</v>
      </c>
      <c r="D42" s="8">
        <v>4</v>
      </c>
      <c r="E42" s="8">
        <v>4</v>
      </c>
      <c r="F42" s="8">
        <v>4</v>
      </c>
      <c r="G42" s="8">
        <v>4</v>
      </c>
      <c r="H42" s="8">
        <v>4</v>
      </c>
      <c r="I42" s="8">
        <v>4</v>
      </c>
      <c r="J42" s="8">
        <v>4</v>
      </c>
      <c r="K42" s="8">
        <v>4</v>
      </c>
      <c r="L42" s="8">
        <v>4</v>
      </c>
      <c r="M42" s="1" t="str">
        <f t="shared" si="2"/>
        <v/>
      </c>
    </row>
    <row r="43" s="1" customFormat="true" ht="24" customHeight="true" spans="1:13">
      <c r="A43" s="6">
        <v>16.1</v>
      </c>
      <c r="B43" s="7">
        <v>4</v>
      </c>
      <c r="C43" s="8">
        <v>4</v>
      </c>
      <c r="D43" s="8">
        <v>4</v>
      </c>
      <c r="E43" s="8">
        <v>4</v>
      </c>
      <c r="F43" s="8">
        <v>4</v>
      </c>
      <c r="G43" s="8">
        <v>4</v>
      </c>
      <c r="H43" s="8">
        <v>4</v>
      </c>
      <c r="I43" s="8">
        <v>4</v>
      </c>
      <c r="J43" s="8">
        <v>4</v>
      </c>
      <c r="K43" s="8">
        <v>4</v>
      </c>
      <c r="L43" s="8">
        <v>4</v>
      </c>
      <c r="M43" s="1" t="str">
        <f t="shared" si="2"/>
        <v/>
      </c>
    </row>
    <row r="44" s="1" customFormat="true" ht="24" customHeight="true" spans="1:13">
      <c r="A44" s="6">
        <v>17.1</v>
      </c>
      <c r="B44" s="7">
        <v>3</v>
      </c>
      <c r="C44" s="8">
        <v>2</v>
      </c>
      <c r="D44" s="8">
        <v>3</v>
      </c>
      <c r="E44" s="8">
        <v>3</v>
      </c>
      <c r="F44" s="8">
        <v>2</v>
      </c>
      <c r="G44" s="8">
        <v>2</v>
      </c>
      <c r="H44" s="8">
        <v>3</v>
      </c>
      <c r="I44" s="8">
        <v>3</v>
      </c>
      <c r="J44" s="8">
        <v>3</v>
      </c>
      <c r="K44" s="8">
        <v>3</v>
      </c>
      <c r="L44" s="8">
        <v>3</v>
      </c>
      <c r="M44" s="1" t="str">
        <f t="shared" si="2"/>
        <v/>
      </c>
    </row>
    <row r="45" s="1" customFormat="true" ht="24" customHeight="true" spans="1:13">
      <c r="A45" s="6">
        <v>17.2</v>
      </c>
      <c r="B45" s="7">
        <v>3</v>
      </c>
      <c r="C45" s="8">
        <v>3</v>
      </c>
      <c r="D45" s="8">
        <v>3</v>
      </c>
      <c r="E45" s="8">
        <v>3</v>
      </c>
      <c r="F45" s="8">
        <v>2</v>
      </c>
      <c r="G45" s="8">
        <v>2</v>
      </c>
      <c r="H45" s="8">
        <v>3</v>
      </c>
      <c r="I45" s="8">
        <v>3</v>
      </c>
      <c r="J45" s="8">
        <v>3</v>
      </c>
      <c r="K45" s="8">
        <v>3</v>
      </c>
      <c r="L45" s="8">
        <v>3</v>
      </c>
      <c r="M45" s="1" t="str">
        <f t="shared" si="2"/>
        <v/>
      </c>
    </row>
    <row r="46" s="1" customFormat="true" ht="24" customHeight="true" spans="1:12">
      <c r="A46" s="6" t="s">
        <v>79</v>
      </c>
      <c r="B46" s="12">
        <v>100</v>
      </c>
      <c r="C46" s="8">
        <f t="shared" ref="C46:L46" si="3">SUM(C3:C45)</f>
        <v>95</v>
      </c>
      <c r="D46" s="8">
        <f t="shared" si="3"/>
        <v>96</v>
      </c>
      <c r="E46" s="8">
        <f t="shared" si="3"/>
        <v>95</v>
      </c>
      <c r="F46" s="8">
        <f t="shared" si="3"/>
        <v>96</v>
      </c>
      <c r="G46" s="8">
        <f t="shared" si="3"/>
        <v>93</v>
      </c>
      <c r="H46" s="8">
        <f t="shared" si="3"/>
        <v>95</v>
      </c>
      <c r="I46" s="8">
        <f t="shared" si="3"/>
        <v>95</v>
      </c>
      <c r="J46" s="8">
        <f t="shared" si="3"/>
        <v>96.5</v>
      </c>
      <c r="K46" s="8">
        <f t="shared" si="3"/>
        <v>91.5</v>
      </c>
      <c r="L46" s="8">
        <f t="shared" si="3"/>
        <v>97</v>
      </c>
    </row>
    <row r="52" ht="16" customHeight="true" spans="9:10">
      <c r="I52" s="14" t="s">
        <v>80</v>
      </c>
      <c r="J52" s="15">
        <f>(SUM(C46:L46)-MAX(C46:L46)-MIN(C46:L46))/8</f>
        <v>95.1875</v>
      </c>
    </row>
    <row r="53" spans="9:10">
      <c r="I53" s="14"/>
      <c r="J53" s="15"/>
    </row>
    <row r="54" spans="9:10">
      <c r="I54" s="16" t="s">
        <v>81</v>
      </c>
      <c r="J54" s="17" t="str">
        <f>IF(J52&lt;80,"不通过",IF(AND(J52&lt;85,J52&gt;=80),"通过",IF(AND(J52&lt;95,J52&gt;=85),"良好","优秀")))</f>
        <v>优秀</v>
      </c>
    </row>
    <row r="55" spans="9:10">
      <c r="I55" s="16"/>
      <c r="J55" s="17"/>
    </row>
  </sheetData>
  <mergeCells count="5">
    <mergeCell ref="A1:L1"/>
    <mergeCell ref="I52:I53"/>
    <mergeCell ref="I54:I55"/>
    <mergeCell ref="J52:J53"/>
    <mergeCell ref="J54:J55"/>
  </mergeCells>
  <printOptions horizontalCentered="true"/>
  <pageMargins left="0.314583333333333" right="0.314583333333333" top="0.354166666666667" bottom="0.236111111111111" header="0.275" footer="0.196527777777778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评审结果（第一轮）</vt:lpstr>
      <vt:lpstr>评审记录表</vt:lpstr>
      <vt:lpstr>海港社区</vt:lpstr>
      <vt:lpstr>民治社区</vt:lpstr>
      <vt:lpstr>民享东社区</vt:lpstr>
      <vt:lpstr>东堤社区</vt:lpstr>
      <vt:lpstr>新霞社区</vt:lpstr>
      <vt:lpstr>方兴社区</vt:lpstr>
      <vt:lpstr>瑞景社区</vt:lpstr>
      <vt:lpstr>民乐社区</vt:lpstr>
      <vt:lpstr>黄外社区</vt:lpstr>
      <vt:lpstr>南门圩社区</vt:lpstr>
      <vt:lpstr>南门田社区</vt:lpstr>
      <vt:lpstr>湛川社区</vt:lpstr>
      <vt:lpstr>新风社区</vt:lpstr>
      <vt:lpstr>新江社区</vt:lpstr>
      <vt:lpstr>东街社区</vt:lpstr>
      <vt:lpstr>西街社区</vt:lpstr>
      <vt:lpstr>中山社区</vt:lpstr>
      <vt:lpstr>同济社区</vt:lpstr>
      <vt:lpstr>华建社区</vt:lpstr>
      <vt:lpstr>附城社区</vt:lpstr>
      <vt:lpstr>麻西社区</vt:lpstr>
      <vt:lpstr>怡海社区</vt:lpstr>
      <vt:lpstr>海湾社区</vt:lpstr>
      <vt:lpstr>关部社区</vt:lpstr>
      <vt:lpstr>镇北社区</vt:lpstr>
      <vt:lpstr>缘湖社区</vt:lpstr>
      <vt:lpstr>雷南社区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陈小丹</dc:creator>
  <cp:lastModifiedBy>黄梓桓</cp:lastModifiedBy>
  <dcterms:created xsi:type="dcterms:W3CDTF">2022-04-15T11:12:00Z</dcterms:created>
  <cp:lastPrinted>2022-04-18T23:12:00Z</cp:lastPrinted>
  <dcterms:modified xsi:type="dcterms:W3CDTF">2025-02-20T10:53:00Z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KSOReadingLayout">
    <vt:bool>false</vt:bool>
  </property>
  <property fmtid="{D5CDD505-2E9C-101B-9397-08002B2CF9AE}" pid="4" name="ICV">
    <vt:lpwstr>1983FAB0A0924583B8384C9F7545E642_12</vt:lpwstr>
  </property>
</Properties>
</file>