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1565" activeTab="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<sst xmlns="http://schemas.openxmlformats.org/spreadsheetml/2006/main" uniqueCount="57" count="57">
  <si>
    <t>附件1</t>
  </si>
  <si>
    <t>湛江市城市房地产融资协调机制融资支持的房地产项目清单</t>
  </si>
  <si>
    <t>序号</t>
  </si>
  <si>
    <t>属地</t>
  </si>
  <si>
    <t>项目名称</t>
  </si>
  <si>
    <t>项目分类</t>
  </si>
  <si>
    <t>开发企业名称</t>
  </si>
  <si>
    <t>开发企业资质等级</t>
  </si>
  <si>
    <t>主导开发企业集团</t>
  </si>
  <si>
    <t>房企属性</t>
  </si>
  <si>
    <t>规划建筑面积（万平方米）</t>
  </si>
  <si>
    <t>规划住宅总套数（套）</t>
  </si>
  <si>
    <t>是否取得建设用地规划许可证</t>
  </si>
  <si>
    <t>是否取得土地使用证</t>
  </si>
  <si>
    <t>是否取得建设工程规划许可证</t>
  </si>
  <si>
    <t>是否取得建设工程施工许可证</t>
  </si>
  <si>
    <t>是否取得预售许可证</t>
  </si>
  <si>
    <t>开工时间</t>
  </si>
  <si>
    <t>施工状态</t>
  </si>
  <si>
    <t>预售资金未被抽挪或抽挪的预售资金已追回</t>
  </si>
  <si>
    <t>已制定贷款使用计划和项目完工计划</t>
  </si>
  <si>
    <t>有与融资额基本匹配的抵押物</t>
  </si>
  <si>
    <t>融资需求（万元）</t>
  </si>
  <si>
    <t>其中，展期融资需求</t>
  </si>
  <si>
    <t>已确定一家贷款主办银行，并建立贷款资金封闭监管制度（填写具体银行或者“暂无”）</t>
  </si>
  <si>
    <t>项目联系人姓名及联系电话</t>
  </si>
  <si>
    <t>市公安局意见</t>
  </si>
  <si>
    <t>市法院意见</t>
  </si>
  <si>
    <t>市自然资源局意见</t>
  </si>
  <si>
    <t>湛江金融监管分局意见</t>
  </si>
  <si>
    <t>其中已售套数</t>
  </si>
  <si>
    <t>其中已售未交付套数</t>
  </si>
  <si>
    <t>遂溪县</t>
  </si>
  <si>
    <t>汇泉盛景新成花园</t>
  </si>
  <si>
    <t>正常开发建设、抵押物充足、资产负债合理、还款来源有保障</t>
  </si>
  <si>
    <t>湛江市盈移房地产开发有限公司</t>
  </si>
  <si>
    <t>二级</t>
  </si>
  <si>
    <t>民企</t>
  </si>
  <si>
    <t>是</t>
  </si>
  <si>
    <t>否</t>
  </si>
  <si>
    <t>在建施工</t>
  </si>
  <si>
    <t>广东遂溪农村商业银行股份有限公司</t>
  </si>
  <si>
    <t>陈秋胜1342016776</t>
  </si>
  <si>
    <t>无意见</t>
  </si>
  <si>
    <t>已结案</t>
  </si>
  <si>
    <t>霞山区</t>
  </si>
  <si>
    <t>新天玥花园</t>
  </si>
  <si>
    <t>湛江市天銮房地产开发有限公司</t>
  </si>
  <si>
    <t>湛江市霞山区新园街道菉塘村第十四经济合作社</t>
  </si>
  <si>
    <t>湛江农村商业银行股份有限公司营业部</t>
  </si>
  <si>
    <t>蔡仁抄13266445552</t>
  </si>
  <si>
    <t>湛江吴川</t>
  </si>
  <si>
    <t>南国华苑二期</t>
  </si>
  <si>
    <t>吴川市天润置业投资有限公司</t>
  </si>
  <si>
    <t>广东华和实业集团</t>
  </si>
  <si>
    <t>农业银行</t>
  </si>
  <si>
    <t>陈海英
13553452685</t>
  </si>
</sst>
</file>

<file path=xl/styles.xml><?xml version="1.0" encoding="utf-8"?>
<styleSheet xmlns="http://schemas.openxmlformats.org/spreadsheetml/2006/main">
  <numFmts count="3">
    <numFmt numFmtId="0" formatCode="General"/>
    <numFmt numFmtId="57" formatCode="yyyy&quot;年&quot;m&quot;月&quot;"/>
    <numFmt numFmtId="14" formatCode="yyyy/m/d"/>
  </numFmts>
  <fonts count="8">
    <font>
      <name val="宋体"/>
      <sz val="11"/>
    </font>
    <font>
      <name val="宋体"/>
      <charset val="1"/>
      <sz val="14"/>
      <color indexed="8"/>
    </font>
    <font>
      <name val="黑体"/>
      <charset val="134"/>
      <sz val="20"/>
    </font>
    <font>
      <name val="黑体"/>
      <charset val="134"/>
      <sz val="12"/>
    </font>
    <font>
      <name val="黑体"/>
      <charset val="134"/>
      <sz val="14"/>
    </font>
    <font>
      <name val="宋体"/>
      <charset val="134"/>
      <sz val="12"/>
    </font>
    <font>
      <name val="宋体"/>
      <charset val="1"/>
      <sz val="11"/>
      <color indexed="8"/>
    </font>
    <font>
      <name val="宋体"/>
      <charset val="134"/>
      <sz val="12"/>
      <color indexed="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Border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57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6" fillId="0" borderId="0" xfId="0" applyNumberFormat="1" applyBorder="1">
      <alignment vertical="center"/>
    </xf>
  </cellXfs>
  <cellStyles count="1">
    <cellStyle name="常规" xfId="0" builtinId="0"/>
  </cellStyles>
  <dxfs count="17"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diagonal/>
        <horizontal style="thin">
          <color rgb="FF9BC2E6"/>
        </horizontal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b/>
        <color rgb="FF000000"/>
      </font>
      <border>
        <left/>
        <right/>
        <top style="double">
          <color rgb="FF5B9BD5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  <diagonal/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  <diagonal/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  <border>
        <left/>
        <right/>
        <top style="thin">
          <color rgb="FF5B9BD5"/>
        </top>
        <bottom style="thin">
          <color rgb="FF5B9BD5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BC2E6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  <diagonal/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F17"/>
  <sheetViews>
    <sheetView tabSelected="1" workbookViewId="0" topLeftCell="F1" zoomScale="70">
      <pane ySplit="6" topLeftCell="A7" state="frozen" activePane="bottomLeft"/>
      <selection pane="bottomLeft" activeCell="AB8" sqref="AB8"/>
    </sheetView>
  </sheetViews>
  <sheetFormatPr defaultRowHeight="13.5" defaultColWidth="10"/>
  <cols>
    <col min="1" max="2" customWidth="1" width="9.988281" style="0"/>
    <col min="3" max="3" customWidth="1" width="13.75" style="0"/>
    <col min="4" max="4" customWidth="1" width="9.988281" style="0"/>
    <col min="5" max="5" customWidth="1" width="29.375" style="0"/>
    <col min="6" max="6" customWidth="1" width="9.988281" style="0"/>
    <col min="7" max="7" customWidth="1" width="18.25" style="0"/>
    <col min="8" max="8" customWidth="1" width="9.988281" style="0"/>
    <col min="9" max="9" customWidth="1" width="13.375" style="0"/>
    <col min="10" max="11" customWidth="1" width="7.7890625" style="0"/>
    <col min="12" max="12" customWidth="1" width="12.640625" style="0"/>
    <col min="13" max="17" customWidth="1" width="10.722656" style="0"/>
    <col min="18" max="18" customWidth="1" width="14.6328125" style="0"/>
    <col min="19" max="23" customWidth="1" width="13.375" style="0"/>
    <col min="24" max="24" customWidth="1" width="12.046875" style="0"/>
    <col min="25" max="25" customWidth="1" width="20.140625" style="0"/>
    <col min="26" max="26" customWidth="1" width="13.375" style="0"/>
    <col min="27" max="27" customWidth="1" width="9.75" style="0"/>
    <col min="30" max="30" customWidth="0" width="11.5" style="0"/>
  </cols>
  <sheetData>
    <row r="1" spans="8:8" ht="31.0" customHeight="1">
      <c r="A1" s="1" t="s">
        <v>0</v>
      </c>
    </row>
    <row r="2" spans="8:8" ht="45.0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8:8" ht="24.2" customHeight="1">
      <c r="A3" s="3"/>
      <c r="B3" s="3"/>
    </row>
    <row r="4" spans="8:8" ht="44.0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/>
      <c r="L4" s="5"/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6" t="s">
        <v>25</v>
      </c>
      <c r="AA4" s="6" t="s">
        <v>26</v>
      </c>
      <c r="AB4" s="6" t="s">
        <v>27</v>
      </c>
      <c r="AC4" s="6" t="s">
        <v>28</v>
      </c>
      <c r="AD4" s="6" t="s">
        <v>29</v>
      </c>
    </row>
    <row r="5" spans="8:8" ht="44.0" customHeight="1">
      <c r="A5" s="4"/>
      <c r="B5" s="4"/>
      <c r="C5" s="4"/>
      <c r="D5" s="4"/>
      <c r="E5" s="4"/>
      <c r="F5" s="4"/>
      <c r="G5" s="4"/>
      <c r="H5" s="4"/>
      <c r="I5" s="4"/>
      <c r="J5" s="7"/>
      <c r="K5" s="5" t="s">
        <v>30</v>
      </c>
      <c r="L5" s="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8"/>
      <c r="AA5" s="8"/>
      <c r="AB5" s="8"/>
      <c r="AC5" s="8"/>
      <c r="AD5" s="8"/>
    </row>
    <row r="6" spans="8:8" ht="58.0" customHeight="1">
      <c r="A6" s="4"/>
      <c r="B6" s="4"/>
      <c r="C6" s="4"/>
      <c r="D6" s="4"/>
      <c r="E6" s="4"/>
      <c r="F6" s="4"/>
      <c r="G6" s="4"/>
      <c r="H6" s="4"/>
      <c r="I6" s="4"/>
      <c r="J6" s="7"/>
      <c r="K6" s="7"/>
      <c r="L6" s="4" t="s">
        <v>31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8"/>
      <c r="AA6" s="8"/>
      <c r="AB6" s="8"/>
      <c r="AC6" s="8"/>
      <c r="AD6" s="8"/>
    </row>
    <row r="7" spans="8:8" ht="39.0" customHeight="1">
      <c r="A7" s="9">
        <v>1.0</v>
      </c>
      <c r="B7" s="9" t="s">
        <v>32</v>
      </c>
      <c r="C7" s="10" t="s">
        <v>33</v>
      </c>
      <c r="D7" s="11" t="s">
        <v>34</v>
      </c>
      <c r="E7" s="9" t="s">
        <v>35</v>
      </c>
      <c r="F7" s="9" t="s">
        <v>36</v>
      </c>
      <c r="G7" s="10" t="s">
        <v>35</v>
      </c>
      <c r="H7" s="10" t="s">
        <v>37</v>
      </c>
      <c r="I7" s="9">
        <v>27.96</v>
      </c>
      <c r="J7" s="9">
        <v>1660.0</v>
      </c>
      <c r="K7" s="9">
        <v>108.0</v>
      </c>
      <c r="L7" s="9">
        <v>108.0</v>
      </c>
      <c r="M7" s="9" t="s">
        <v>38</v>
      </c>
      <c r="N7" s="9" t="s">
        <v>38</v>
      </c>
      <c r="O7" s="9" t="s">
        <v>38</v>
      </c>
      <c r="P7" s="9" t="s">
        <v>38</v>
      </c>
      <c r="Q7" s="9" t="s">
        <v>39</v>
      </c>
      <c r="R7" s="12">
        <v>43709.0</v>
      </c>
      <c r="S7" s="10" t="s">
        <v>40</v>
      </c>
      <c r="T7" s="9" t="s">
        <v>38</v>
      </c>
      <c r="U7" s="9" t="s">
        <v>38</v>
      </c>
      <c r="V7" s="9" t="s">
        <v>38</v>
      </c>
      <c r="W7" s="10">
        <v>3000.0</v>
      </c>
      <c r="X7" s="10">
        <v>0.0</v>
      </c>
      <c r="Y7" s="13" t="s">
        <v>41</v>
      </c>
      <c r="Z7" s="14" t="s">
        <v>42</v>
      </c>
      <c r="AA7" s="15" t="s">
        <v>43</v>
      </c>
      <c r="AB7" s="15" t="s">
        <v>44</v>
      </c>
      <c r="AC7" s="15" t="s">
        <v>43</v>
      </c>
      <c r="AD7" s="15" t="s">
        <v>43</v>
      </c>
    </row>
    <row r="8" spans="8:8" s="16" ht="39.0" customFormat="1" customHeight="1">
      <c r="A8" s="9">
        <v>2.0</v>
      </c>
      <c r="B8" s="17" t="s">
        <v>45</v>
      </c>
      <c r="C8" s="17" t="s">
        <v>46</v>
      </c>
      <c r="D8" s="11" t="s">
        <v>34</v>
      </c>
      <c r="E8" s="17" t="s">
        <v>47</v>
      </c>
      <c r="F8" s="17" t="s">
        <v>36</v>
      </c>
      <c r="G8" s="17" t="s">
        <v>48</v>
      </c>
      <c r="H8" s="18" t="s">
        <v>37</v>
      </c>
      <c r="I8" s="19">
        <v>12.67352</v>
      </c>
      <c r="J8" s="19">
        <v>786.0</v>
      </c>
      <c r="K8" s="19">
        <v>51.0</v>
      </c>
      <c r="L8" s="19">
        <v>51.0</v>
      </c>
      <c r="M8" s="19" t="s">
        <v>38</v>
      </c>
      <c r="N8" s="19" t="s">
        <v>38</v>
      </c>
      <c r="O8" s="19" t="s">
        <v>38</v>
      </c>
      <c r="P8" s="19" t="s">
        <v>38</v>
      </c>
      <c r="Q8" s="19" t="s">
        <v>38</v>
      </c>
      <c r="R8" s="20">
        <v>45505.0</v>
      </c>
      <c r="S8" s="19" t="s">
        <v>40</v>
      </c>
      <c r="T8" s="19" t="s">
        <v>38</v>
      </c>
      <c r="U8" s="19" t="s">
        <v>38</v>
      </c>
      <c r="V8" s="19" t="s">
        <v>38</v>
      </c>
      <c r="W8" s="19">
        <v>10000.0</v>
      </c>
      <c r="X8" s="19">
        <v>0.0</v>
      </c>
      <c r="Y8" s="21" t="s">
        <v>49</v>
      </c>
      <c r="Z8" s="22" t="s">
        <v>50</v>
      </c>
      <c r="AA8" s="15" t="s">
        <v>43</v>
      </c>
      <c r="AB8" s="15" t="s">
        <v>43</v>
      </c>
      <c r="AC8" s="15" t="s">
        <v>43</v>
      </c>
      <c r="AD8" s="15" t="s">
        <v>43</v>
      </c>
    </row>
    <row r="9" spans="8:8" ht="39.0" customHeight="1">
      <c r="A9" s="9">
        <v>3.0</v>
      </c>
      <c r="B9" s="17" t="s">
        <v>51</v>
      </c>
      <c r="C9" s="17" t="s">
        <v>52</v>
      </c>
      <c r="D9" s="11" t="s">
        <v>34</v>
      </c>
      <c r="E9" s="17" t="s">
        <v>53</v>
      </c>
      <c r="F9" s="17" t="s">
        <v>36</v>
      </c>
      <c r="G9" s="17" t="s">
        <v>54</v>
      </c>
      <c r="H9" s="11" t="s">
        <v>37</v>
      </c>
      <c r="I9" s="17">
        <v>19.831875</v>
      </c>
      <c r="J9" s="17">
        <v>1163.0</v>
      </c>
      <c r="K9" s="17">
        <v>0.0</v>
      </c>
      <c r="L9" s="17">
        <v>0.0</v>
      </c>
      <c r="M9" s="17" t="s">
        <v>38</v>
      </c>
      <c r="N9" s="17" t="s">
        <v>38</v>
      </c>
      <c r="O9" s="17" t="s">
        <v>38</v>
      </c>
      <c r="P9" s="17" t="s">
        <v>38</v>
      </c>
      <c r="Q9" s="17" t="s">
        <v>39</v>
      </c>
      <c r="R9" s="23">
        <v>45505.0</v>
      </c>
      <c r="S9" s="11" t="s">
        <v>40</v>
      </c>
      <c r="T9" s="17" t="s">
        <v>38</v>
      </c>
      <c r="U9" s="17" t="s">
        <v>38</v>
      </c>
      <c r="V9" s="17" t="s">
        <v>38</v>
      </c>
      <c r="W9" s="11">
        <v>45000.0</v>
      </c>
      <c r="X9" s="11">
        <v>0.0</v>
      </c>
      <c r="Y9" s="24" t="s">
        <v>55</v>
      </c>
      <c r="Z9" s="25" t="s">
        <v>56</v>
      </c>
      <c r="AA9" s="15" t="s">
        <v>43</v>
      </c>
      <c r="AB9" s="15" t="s">
        <v>44</v>
      </c>
      <c r="AC9" s="15" t="s">
        <v>43</v>
      </c>
      <c r="AD9" s="15" t="s">
        <v>43</v>
      </c>
    </row>
    <row r="10" spans="8:8" s="26" ht="39.0" customFormat="1" customHeight="1">
      <c r="A10" s="27"/>
      <c r="B10" s="27"/>
      <c r="C10" s="27"/>
      <c r="D10" s="28"/>
      <c r="E10" s="27"/>
      <c r="F10" s="27"/>
      <c r="G10" s="27"/>
      <c r="H10" s="29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9"/>
      <c r="T10" s="27"/>
      <c r="U10" s="27"/>
      <c r="V10" s="27"/>
      <c r="W10" s="29"/>
      <c r="X10" s="29"/>
      <c r="Y10" s="27"/>
      <c r="Z10" s="27"/>
    </row>
    <row r="11" spans="8:8" s="26" ht="39.0" customFormat="1" customHeight="1">
      <c r="A11" s="27"/>
      <c r="B11" s="27"/>
      <c r="C11" s="27"/>
      <c r="D11" s="28"/>
      <c r="E11" s="27"/>
      <c r="F11" s="27"/>
      <c r="G11" s="27"/>
      <c r="H11" s="29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9"/>
      <c r="T11" s="27"/>
      <c r="U11" s="27"/>
      <c r="V11" s="27"/>
      <c r="W11" s="29"/>
      <c r="X11" s="29"/>
      <c r="Y11" s="27"/>
      <c r="Z11" s="27"/>
    </row>
    <row r="12" spans="8:8" s="26" ht="39.0" customFormat="1" customHeight="1">
      <c r="A12" s="27"/>
      <c r="B12" s="27"/>
      <c r="C12" s="27"/>
      <c r="D12" s="28"/>
      <c r="E12" s="27"/>
      <c r="F12" s="27"/>
      <c r="G12" s="27"/>
      <c r="H12" s="29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9"/>
      <c r="T12" s="27"/>
      <c r="U12" s="27"/>
      <c r="V12" s="27"/>
      <c r="W12" s="29"/>
      <c r="X12" s="29"/>
      <c r="Y12" s="27"/>
      <c r="Z12" s="27"/>
    </row>
    <row r="13" spans="8:8" s="26" ht="39.0" customFormat="1" customHeight="1">
      <c r="A13" s="27"/>
      <c r="B13" s="27"/>
      <c r="C13" s="27"/>
      <c r="D13" s="28"/>
      <c r="E13" s="27"/>
      <c r="F13" s="27"/>
      <c r="G13" s="27"/>
      <c r="H13" s="29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9"/>
      <c r="T13" s="27"/>
      <c r="U13" s="27"/>
      <c r="V13" s="27"/>
      <c r="W13" s="29"/>
      <c r="X13" s="29"/>
      <c r="Y13" s="27"/>
      <c r="Z13" s="27"/>
    </row>
    <row r="14" spans="8:8" s="26" ht="39.0" customFormat="1" customHeight="1">
      <c r="A14" s="27"/>
      <c r="B14" s="27"/>
      <c r="C14" s="27"/>
      <c r="D14" s="28"/>
      <c r="E14" s="27"/>
      <c r="F14" s="27"/>
      <c r="G14" s="27"/>
      <c r="H14" s="29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9"/>
      <c r="T14" s="27"/>
      <c r="U14" s="27"/>
      <c r="V14" s="27"/>
      <c r="W14" s="29"/>
      <c r="X14" s="29"/>
      <c r="Y14" s="27"/>
      <c r="Z14" s="27"/>
    </row>
    <row r="15" spans="8:8" s="26" ht="39.0" customFormat="1" customHeight="1">
      <c r="A15" s="27"/>
      <c r="B15" s="27"/>
      <c r="C15" s="27"/>
      <c r="D15" s="28"/>
      <c r="E15" s="27"/>
      <c r="F15" s="27"/>
      <c r="G15" s="27"/>
      <c r="H15" s="29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9"/>
      <c r="T15" s="27"/>
      <c r="U15" s="27"/>
      <c r="V15" s="27"/>
      <c r="W15" s="29"/>
      <c r="X15" s="29"/>
      <c r="Y15" s="27"/>
      <c r="Z15" s="27"/>
    </row>
    <row r="16" spans="8:8" s="26" ht="39.0" customFormat="1" customHeight="1">
      <c r="A16" s="27"/>
      <c r="B16" s="27"/>
      <c r="C16" s="27"/>
      <c r="D16" s="28"/>
      <c r="E16" s="27"/>
      <c r="F16" s="27"/>
      <c r="G16" s="27"/>
      <c r="H16" s="29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9"/>
      <c r="T16" s="27"/>
      <c r="U16" s="27"/>
      <c r="V16" s="27"/>
      <c r="W16" s="29"/>
      <c r="X16" s="29"/>
      <c r="Y16" s="27"/>
      <c r="Z16" s="27"/>
      <c r="AC16" s="30">
        <v>45482.0</v>
      </c>
      <c r="AD16" s="30">
        <v>45621.0</v>
      </c>
      <c r="AE16" s="26">
        <f>AD16-AC16</f>
        <v>139.0</v>
      </c>
    </row>
    <row r="17" spans="8:8" s="26" ht="39.0" customFormat="1" customHeight="1">
      <c r="A17" s="27"/>
      <c r="B17" s="27"/>
      <c r="C17" s="27"/>
      <c r="D17" s="28"/>
      <c r="E17" s="27"/>
      <c r="F17" s="27"/>
      <c r="G17" s="27"/>
      <c r="H17" s="2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9"/>
      <c r="T17" s="27"/>
      <c r="U17" s="27"/>
      <c r="V17" s="27"/>
      <c r="W17" s="29"/>
      <c r="X17" s="29"/>
      <c r="Y17" s="27"/>
      <c r="Z17" s="27"/>
      <c r="AE17" s="26">
        <f>2810*0.05%*AE16</f>
        <v>195.29500000000002</v>
      </c>
    </row>
  </sheetData>
  <mergeCells count="32">
    <mergeCell ref="A2:Z2"/>
    <mergeCell ref="P4:P6"/>
    <mergeCell ref="AB4:AB6"/>
    <mergeCell ref="AC4:AC6"/>
    <mergeCell ref="S4:S6"/>
    <mergeCell ref="W4:W6"/>
    <mergeCell ref="U4:U6"/>
    <mergeCell ref="X4:X6"/>
    <mergeCell ref="Y4:Y6"/>
    <mergeCell ref="AA4:AA6"/>
    <mergeCell ref="AD4:AD6"/>
    <mergeCell ref="A3:B3"/>
    <mergeCell ref="F4:F6"/>
    <mergeCell ref="J4:L4"/>
    <mergeCell ref="N4:N6"/>
    <mergeCell ref="Z4:Z6"/>
    <mergeCell ref="M4:M6"/>
    <mergeCell ref="V4:V6"/>
    <mergeCell ref="Q4:Q6"/>
    <mergeCell ref="O4:O6"/>
    <mergeCell ref="K5:L5"/>
    <mergeCell ref="T4:T6"/>
    <mergeCell ref="A4:A6"/>
    <mergeCell ref="I4:I6"/>
    <mergeCell ref="H4:H6"/>
    <mergeCell ref="G4:G6"/>
    <mergeCell ref="C4:C6"/>
    <mergeCell ref="D4:D6"/>
    <mergeCell ref="E4:E6"/>
    <mergeCell ref="J5:J6"/>
    <mergeCell ref="B4:B6"/>
    <mergeCell ref="R4:R6"/>
  </mergeCells>
  <dataValidations count="20">
    <dataValidation allowBlank="1" type="list" errorStyle="stop" showInputMessage="1" showErrorMessage="1" sqref="S10:S17">
      <formula1>"在建施工,短期施工，但已制定项目复工计划，有明确施工单位，资金到位能复工建设和交付"</formula1>
    </dataValidation>
    <dataValidation allowBlank="1" type="list" errorStyle="stop" showInputMessage="1" showErrorMessage="1" sqref="M8:Q8">
      <formula1>"是,否"</formula1>
    </dataValidation>
    <dataValidation allowBlank="1" type="list" errorStyle="stop" showInputMessage="1" showErrorMessage="1" sqref="T7:V7">
      <formula1>"是,否"</formula1>
    </dataValidation>
    <dataValidation allowBlank="1" type="list" errorStyle="stop" showInputMessage="1" showErrorMessage="1" sqref="M10:Q17">
      <formula1>"是,否"</formula1>
    </dataValidation>
    <dataValidation allowBlank="1" type="list" errorStyle="stop" showInputMessage="1" showErrorMessage="1" sqref="T10:V17">
      <formula1>"是,否"</formula1>
    </dataValidation>
    <dataValidation allowBlank="1" type="list" errorStyle="stop" showInputMessage="1" showErrorMessage="1" sqref="D7">
      <formula1>"正常开发建设、抵押物充足、资产负债合理、还款来源有保障,开发建设暂时遇到困难但资金基本能够平衡"</formula1>
    </dataValidation>
    <dataValidation allowBlank="1" type="list" errorStyle="stop" showInputMessage="1" showErrorMessage="1" sqref="D8">
      <formula1>"正常开发建设、抵押物充足、资产负债合理、还款来源有保障,开发建设暂时遇到困难但资金基本能够平衡"</formula1>
    </dataValidation>
    <dataValidation allowBlank="1" type="list" errorStyle="stop" showInputMessage="1" showErrorMessage="1" sqref="D9">
      <formula1>"正常开发建设、抵押物充足、资产负债合理、还款来源有保障,开发建设暂时遇到困难但资金基本能够平衡"</formula1>
    </dataValidation>
    <dataValidation allowBlank="1" type="list" errorStyle="stop" showInputMessage="1" showErrorMessage="1" sqref="D10:D17">
      <formula1>"正常开发建设、抵押物充足、资产负债合理、还款来源有保障,开发建设暂时遇到困难但资金基本能够平衡"</formula1>
    </dataValidation>
    <dataValidation allowBlank="1" type="list" errorStyle="stop" showInputMessage="1" showErrorMessage="1" sqref="H10:H17">
      <formula1>"央企,国企,民企,混合制企业,其他"</formula1>
    </dataValidation>
    <dataValidation allowBlank="1" type="list" errorStyle="stop" showInputMessage="1" showErrorMessage="1" sqref="T9:V9">
      <formula1>"是,否"</formula1>
    </dataValidation>
    <dataValidation allowBlank="1" type="list" errorStyle="stop" showInputMessage="1" showErrorMessage="1" sqref="H8">
      <formula1>"央企,国企,民企,混合制企业,其他"</formula1>
    </dataValidation>
    <dataValidation allowBlank="1" type="list" errorStyle="stop" showInputMessage="1" showErrorMessage="1" sqref="S7">
      <formula1>"在建施工,短期施工，但已制定项目复工计划，有明确施工单位，资金到位能复工建设和交付"</formula1>
    </dataValidation>
    <dataValidation allowBlank="1" type="list" errorStyle="stop" showInputMessage="1" showErrorMessage="1" sqref="M9:Q9">
      <formula1>"是,否"</formula1>
    </dataValidation>
    <dataValidation allowBlank="1" type="list" errorStyle="stop" showInputMessage="1" showErrorMessage="1" sqref="H9">
      <formula1>"央企,国企,民企,混合制企业,其他"</formula1>
    </dataValidation>
    <dataValidation allowBlank="1" type="list" errorStyle="stop" showInputMessage="1" showErrorMessage="1" sqref="H7">
      <formula1>"央企,国企,民企,混合制企业,其他"</formula1>
    </dataValidation>
    <dataValidation allowBlank="1" type="list" errorStyle="stop" showInputMessage="1" showErrorMessage="1" sqref="S9">
      <formula1>"在建施工,短期施工，但已制定项目复工计划，有明确施工单位，资金到位能复工建设和交付"</formula1>
    </dataValidation>
    <dataValidation allowBlank="1" type="list" errorStyle="stop" showInputMessage="1" showErrorMessage="1" sqref="T8:V8">
      <formula1>"是,否"</formula1>
    </dataValidation>
    <dataValidation allowBlank="1" type="list" errorStyle="stop" showInputMessage="1" showErrorMessage="1" sqref="S8">
      <formula1>"在建施工,短期施工，但已制定项目复工计划，有明确施工单位，资金到位能复工建设和交付"</formula1>
    </dataValidation>
    <dataValidation allowBlank="1" type="list" errorStyle="stop" showInputMessage="1" showErrorMessage="1" sqref="M7:Q7">
      <formula1>"是,否"</formula1>
    </dataValidation>
  </dataValidations>
  <pageMargins left="0.0780000016093254" right="0.0780000016093254" top="0.0390000008046627" bottom="0.0390000008046627" header="0.0" footer="0.0"/>
  <pageSetup paperSize="9" scale="49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麦旭航</cp:lastModifiedBy>
  <dcterms:created xsi:type="dcterms:W3CDTF">2024-02-06T09:48:00Z</dcterms:created>
  <dcterms:modified xsi:type="dcterms:W3CDTF">2025-01-27T04:45:31Z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E097E2F211AD4DC38E771375C7A8CE89_13</vt:lpwstr>
  </property>
  <property fmtid="{D5CDD505-2E9C-101B-9397-08002B2CF9AE}" pid="3" name="KSOProductBuildVer">
    <vt:lpwstr>2052-11.8.2.10125</vt:lpwstr>
  </property>
</Properties>
</file>