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2" r:id="rId1"/>
    <sheet name="详情表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<sst xmlns="http://schemas.openxmlformats.org/spreadsheetml/2006/main" count="379" uniqueCount="42">
  <si>
    <t>2024年3季度湛江市安全生产资格考试情况汇总表</t>
  </si>
  <si>
    <t>考试类型</t>
  </si>
  <si>
    <t>培训机构</t>
  </si>
  <si>
    <t>初训/复训</t>
  </si>
  <si>
    <t>考试人数</t>
  </si>
  <si>
    <t>合格人数</t>
  </si>
  <si>
    <t>合格率</t>
  </si>
  <si>
    <t>特种作业及高危行业主要负责人及安管人员（合计）</t>
  </si>
  <si>
    <t>全民</t>
  </si>
  <si>
    <t>合计</t>
  </si>
  <si>
    <t>初训</t>
  </si>
  <si>
    <t>复训</t>
  </si>
  <si>
    <t>仁邦</t>
  </si>
  <si>
    <t>兴达</t>
  </si>
  <si>
    <t>总计</t>
  </si>
  <si>
    <t>特种作业</t>
  </si>
  <si>
    <t>高危行业主要负责人及安管人员</t>
  </si>
  <si>
    <t>2024年第3季度湛江市安全生产资格考试情况</t>
  </si>
  <si>
    <t>低压电工作业</t>
  </si>
  <si>
    <t>高压电工作业</t>
  </si>
  <si>
    <t>报考人数</t>
  </si>
  <si>
    <t>理论合格人数</t>
  </si>
  <si>
    <t>实操合格人数</t>
  </si>
  <si>
    <t>理论合格率</t>
  </si>
  <si>
    <t>/</t>
  </si>
  <si>
    <t>高处安装、维护、拆除作业</t>
  </si>
  <si>
    <t>熔化焊接与热切割作业、钎焊</t>
  </si>
  <si>
    <t>煤气作业</t>
  </si>
  <si>
    <t>氧化工艺作业</t>
  </si>
  <si>
    <t>聚合工艺作业</t>
  </si>
  <si>
    <t>加氢工艺作业</t>
  </si>
  <si>
    <t>过氧化工艺作业</t>
  </si>
  <si>
    <t>裂解（裂化）工艺作业</t>
  </si>
  <si>
    <t>化工自动化控制作业</t>
  </si>
  <si>
    <t>登高架设作业</t>
  </si>
  <si>
    <t>电力电缆、电气试验作业、防爆电气、继电保护</t>
  </si>
  <si>
    <t>制冷与空调设备安装修理作业</t>
  </si>
  <si>
    <t>金属非金属矿山（露天矿山）</t>
  </si>
  <si>
    <t>危险化学品经营单位</t>
  </si>
  <si>
    <t>危险化学品生产单位</t>
  </si>
  <si>
    <t>烟花爆竹经营单位</t>
  </si>
  <si>
    <t>金属冶炼（炼钢）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</si>
</sst>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0" fillId="3" borderId="0" xfId="0" applyFill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2771;&#35797;&#25968;&#25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详情"/>
      <sheetName val="合计"/>
    </sheetNames>
    <sheetDataSet>
      <sheetData sheetId="0">
        <row r="1">
          <cell r="B1" t="str">
            <v>月份</v>
          </cell>
          <cell r="C1" t="str">
            <v>培训机构</v>
          </cell>
          <cell r="D1" t="str">
            <v>大类</v>
          </cell>
        </row>
        <row r="1">
          <cell r="F1" t="str">
            <v>考试人数</v>
          </cell>
          <cell r="G1" t="str">
            <v>合格人数</v>
          </cell>
          <cell r="H1" t="str">
            <v>初训/复训</v>
          </cell>
          <cell r="I1" t="str">
            <v>是否补考</v>
          </cell>
          <cell r="J1" t="str">
            <v>理论合格</v>
          </cell>
        </row>
        <row r="2">
          <cell r="C2" t="str">
            <v>兴达</v>
          </cell>
        </row>
        <row r="2">
          <cell r="F2">
            <v>0</v>
          </cell>
          <cell r="G2">
            <v>0</v>
          </cell>
          <cell r="H2" t="str">
            <v>复训</v>
          </cell>
          <cell r="I2" t="str">
            <v>否</v>
          </cell>
        </row>
        <row r="3">
          <cell r="B3" t="str">
            <v>一月</v>
          </cell>
          <cell r="C3" t="str">
            <v>兴达</v>
          </cell>
          <cell r="D3" t="str">
            <v>低压电工</v>
          </cell>
        </row>
        <row r="3">
          <cell r="F3">
            <v>28</v>
          </cell>
          <cell r="G3">
            <v>24</v>
          </cell>
          <cell r="H3" t="str">
            <v>初训</v>
          </cell>
          <cell r="I3" t="str">
            <v>否</v>
          </cell>
          <cell r="J3">
            <v>25</v>
          </cell>
        </row>
        <row r="4">
          <cell r="B4" t="str">
            <v>一月</v>
          </cell>
          <cell r="C4" t="str">
            <v>兴达</v>
          </cell>
          <cell r="D4" t="str">
            <v>低压电工</v>
          </cell>
        </row>
        <row r="4">
          <cell r="F4">
            <v>24</v>
          </cell>
          <cell r="G4">
            <v>19</v>
          </cell>
          <cell r="H4" t="str">
            <v>初训</v>
          </cell>
          <cell r="I4" t="str">
            <v>否</v>
          </cell>
          <cell r="J4">
            <v>21</v>
          </cell>
        </row>
        <row r="5">
          <cell r="B5" t="str">
            <v>一月</v>
          </cell>
          <cell r="C5" t="str">
            <v>全民</v>
          </cell>
          <cell r="D5" t="str">
            <v>烟花爆竹经营单位</v>
          </cell>
        </row>
        <row r="5">
          <cell r="F5">
            <v>12</v>
          </cell>
          <cell r="G5">
            <v>6</v>
          </cell>
          <cell r="H5" t="str">
            <v>初训</v>
          </cell>
          <cell r="I5" t="str">
            <v>是</v>
          </cell>
        </row>
        <row r="6">
          <cell r="B6" t="str">
            <v>一月</v>
          </cell>
          <cell r="C6" t="str">
            <v>兴达</v>
          </cell>
          <cell r="D6" t="str">
            <v>高处安装、维护、拆除作业</v>
          </cell>
        </row>
        <row r="6">
          <cell r="F6">
            <v>1</v>
          </cell>
          <cell r="G6">
            <v>1</v>
          </cell>
          <cell r="H6" t="str">
            <v>复训</v>
          </cell>
          <cell r="I6" t="str">
            <v>否</v>
          </cell>
        </row>
        <row r="7">
          <cell r="B7" t="str">
            <v>一月</v>
          </cell>
          <cell r="C7" t="str">
            <v>仁邦</v>
          </cell>
          <cell r="D7" t="str">
            <v>低压电工</v>
          </cell>
        </row>
        <row r="7">
          <cell r="F7">
            <v>9</v>
          </cell>
          <cell r="G7">
            <v>2</v>
          </cell>
          <cell r="H7" t="str">
            <v>初训</v>
          </cell>
          <cell r="I7" t="str">
            <v>是</v>
          </cell>
          <cell r="J7">
            <v>3</v>
          </cell>
        </row>
        <row r="8">
          <cell r="B8" t="str">
            <v>一月</v>
          </cell>
          <cell r="C8" t="str">
            <v>兴达</v>
          </cell>
          <cell r="D8" t="str">
            <v>低压电工</v>
          </cell>
        </row>
        <row r="8">
          <cell r="F8">
            <v>43</v>
          </cell>
          <cell r="G8">
            <v>38</v>
          </cell>
          <cell r="H8" t="str">
            <v>初训</v>
          </cell>
          <cell r="I8" t="str">
            <v>否</v>
          </cell>
          <cell r="J8">
            <v>39</v>
          </cell>
        </row>
        <row r="9">
          <cell r="B9" t="str">
            <v>一月</v>
          </cell>
          <cell r="C9" t="str">
            <v>兴达</v>
          </cell>
          <cell r="D9" t="str">
            <v>登高架设</v>
          </cell>
        </row>
        <row r="9">
          <cell r="F9">
            <v>9</v>
          </cell>
          <cell r="G9">
            <v>9</v>
          </cell>
          <cell r="H9" t="str">
            <v>初训</v>
          </cell>
          <cell r="I9" t="str">
            <v>否</v>
          </cell>
          <cell r="J9">
            <v>9</v>
          </cell>
        </row>
        <row r="10">
          <cell r="B10" t="str">
            <v>一月</v>
          </cell>
          <cell r="C10" t="str">
            <v>兴达</v>
          </cell>
          <cell r="D10" t="str">
            <v>登高架设</v>
          </cell>
        </row>
        <row r="10">
          <cell r="F10">
            <v>18</v>
          </cell>
          <cell r="G10">
            <v>17</v>
          </cell>
          <cell r="H10" t="str">
            <v>初训</v>
          </cell>
          <cell r="I10" t="str">
            <v>否</v>
          </cell>
          <cell r="J10">
            <v>17</v>
          </cell>
        </row>
        <row r="11">
          <cell r="B11" t="str">
            <v>一月</v>
          </cell>
          <cell r="C11" t="str">
            <v>全民</v>
          </cell>
          <cell r="D11" t="str">
            <v>熔化焊接与热切割作业</v>
          </cell>
        </row>
        <row r="11">
          <cell r="F11">
            <v>1</v>
          </cell>
          <cell r="G11">
            <v>1</v>
          </cell>
          <cell r="H11" t="str">
            <v>复训</v>
          </cell>
          <cell r="I11" t="str">
            <v>是</v>
          </cell>
        </row>
        <row r="12">
          <cell r="B12" t="str">
            <v>一月</v>
          </cell>
          <cell r="C12" t="str">
            <v>全民</v>
          </cell>
          <cell r="D12" t="str">
            <v>制冷与空调设备安装修理作业</v>
          </cell>
        </row>
        <row r="12">
          <cell r="F12">
            <v>2</v>
          </cell>
          <cell r="G12">
            <v>1</v>
          </cell>
          <cell r="H12" t="str">
            <v>复训</v>
          </cell>
          <cell r="I12" t="str">
            <v>否</v>
          </cell>
        </row>
        <row r="13">
          <cell r="B13" t="str">
            <v>一月</v>
          </cell>
          <cell r="C13" t="str">
            <v>仁邦</v>
          </cell>
          <cell r="D13" t="str">
            <v>电力电缆、电气试验作业、防爆电气、继电保护等</v>
          </cell>
        </row>
        <row r="13">
          <cell r="F13">
            <v>2</v>
          </cell>
          <cell r="G13">
            <v>2</v>
          </cell>
          <cell r="H13" t="str">
            <v>复训</v>
          </cell>
          <cell r="I13" t="str">
            <v>否</v>
          </cell>
        </row>
        <row r="14">
          <cell r="B14" t="str">
            <v>一月</v>
          </cell>
          <cell r="C14" t="str">
            <v>仁邦</v>
          </cell>
          <cell r="D14" t="str">
            <v>高压电工</v>
          </cell>
        </row>
        <row r="14">
          <cell r="F14">
            <v>2</v>
          </cell>
          <cell r="G14">
            <v>2</v>
          </cell>
          <cell r="H14" t="str">
            <v>复训</v>
          </cell>
          <cell r="I14" t="str">
            <v>是</v>
          </cell>
        </row>
        <row r="15">
          <cell r="B15" t="str">
            <v>一月</v>
          </cell>
          <cell r="C15" t="str">
            <v>仁邦</v>
          </cell>
          <cell r="D15" t="str">
            <v>低压电工</v>
          </cell>
        </row>
        <row r="15">
          <cell r="F15">
            <v>8</v>
          </cell>
          <cell r="G15">
            <v>3</v>
          </cell>
          <cell r="H15" t="str">
            <v>复训</v>
          </cell>
          <cell r="I15" t="str">
            <v>是</v>
          </cell>
        </row>
        <row r="16">
          <cell r="B16" t="str">
            <v>一月</v>
          </cell>
          <cell r="C16" t="str">
            <v>仁邦</v>
          </cell>
          <cell r="D16" t="str">
            <v>熔化焊接与热切割作业</v>
          </cell>
        </row>
        <row r="16">
          <cell r="F16">
            <v>3</v>
          </cell>
          <cell r="G16">
            <v>2</v>
          </cell>
          <cell r="H16" t="str">
            <v>复训</v>
          </cell>
          <cell r="I16" t="str">
            <v>是</v>
          </cell>
        </row>
        <row r="17">
          <cell r="B17" t="str">
            <v>一月</v>
          </cell>
          <cell r="C17" t="str">
            <v>仁邦</v>
          </cell>
          <cell r="D17" t="str">
            <v>危险化学品经营单位</v>
          </cell>
        </row>
        <row r="17">
          <cell r="F17">
            <v>4</v>
          </cell>
          <cell r="G17">
            <v>4</v>
          </cell>
          <cell r="H17" t="str">
            <v>初训</v>
          </cell>
          <cell r="I17" t="str">
            <v>是</v>
          </cell>
        </row>
        <row r="18">
          <cell r="B18" t="str">
            <v>一月</v>
          </cell>
          <cell r="C18" t="str">
            <v>仁邦</v>
          </cell>
          <cell r="D18" t="str">
            <v>危险化学品经营单位</v>
          </cell>
        </row>
        <row r="18">
          <cell r="F18">
            <v>1</v>
          </cell>
          <cell r="G18">
            <v>0</v>
          </cell>
          <cell r="H18" t="str">
            <v>初训</v>
          </cell>
          <cell r="I18" t="str">
            <v>是</v>
          </cell>
        </row>
        <row r="19">
          <cell r="B19" t="str">
            <v>一月</v>
          </cell>
          <cell r="C19" t="str">
            <v>全民</v>
          </cell>
          <cell r="D19" t="str">
            <v>烟花爆竹经营单位</v>
          </cell>
        </row>
        <row r="19">
          <cell r="F19">
            <v>2</v>
          </cell>
          <cell r="G19">
            <v>0</v>
          </cell>
          <cell r="H19" t="str">
            <v>复训</v>
          </cell>
          <cell r="I19" t="str">
            <v>否</v>
          </cell>
        </row>
        <row r="20">
          <cell r="B20" t="str">
            <v>一月</v>
          </cell>
          <cell r="C20" t="str">
            <v>全民</v>
          </cell>
          <cell r="D20" t="str">
            <v>危险化学品生产单位</v>
          </cell>
        </row>
        <row r="20">
          <cell r="F20">
            <v>2</v>
          </cell>
          <cell r="G20">
            <v>1</v>
          </cell>
          <cell r="H20" t="str">
            <v>复训</v>
          </cell>
          <cell r="I20" t="str">
            <v>是</v>
          </cell>
        </row>
        <row r="21">
          <cell r="B21" t="str">
            <v>一月</v>
          </cell>
          <cell r="C21" t="str">
            <v>全民</v>
          </cell>
          <cell r="D21" t="str">
            <v>金属冶炼（炼钢）生产单位</v>
          </cell>
        </row>
        <row r="21">
          <cell r="F21">
            <v>65</v>
          </cell>
          <cell r="G21">
            <v>57</v>
          </cell>
          <cell r="H21" t="str">
            <v>复训</v>
          </cell>
          <cell r="I21" t="str">
            <v>否</v>
          </cell>
        </row>
        <row r="22">
          <cell r="B22" t="str">
            <v>一月</v>
          </cell>
          <cell r="C22" t="str">
            <v>全民</v>
          </cell>
          <cell r="D22" t="str">
            <v>金属冶炼（炼钢）生产单位</v>
          </cell>
        </row>
        <row r="22">
          <cell r="F22">
            <v>9</v>
          </cell>
          <cell r="G22">
            <v>8</v>
          </cell>
          <cell r="H22" t="str">
            <v>复训</v>
          </cell>
          <cell r="I22" t="str">
            <v>否</v>
          </cell>
        </row>
        <row r="23">
          <cell r="B23" t="str">
            <v>一月</v>
          </cell>
          <cell r="C23" t="str">
            <v>全民</v>
          </cell>
          <cell r="D23" t="str">
            <v>裂解（裂化）工艺</v>
          </cell>
        </row>
        <row r="23">
          <cell r="F23">
            <v>8</v>
          </cell>
          <cell r="G23">
            <v>8</v>
          </cell>
          <cell r="H23" t="str">
            <v>复训</v>
          </cell>
          <cell r="I23" t="str">
            <v>否</v>
          </cell>
        </row>
        <row r="24">
          <cell r="B24" t="str">
            <v>一月</v>
          </cell>
          <cell r="C24" t="str">
            <v>全民</v>
          </cell>
          <cell r="D24" t="str">
            <v>加氢工艺</v>
          </cell>
        </row>
        <row r="24">
          <cell r="F24">
            <v>7</v>
          </cell>
          <cell r="G24">
            <v>7</v>
          </cell>
          <cell r="H24" t="str">
            <v>复训</v>
          </cell>
          <cell r="I24" t="str">
            <v>否</v>
          </cell>
        </row>
        <row r="25">
          <cell r="B25" t="str">
            <v>一月</v>
          </cell>
          <cell r="C25" t="str">
            <v>全民</v>
          </cell>
          <cell r="D25" t="str">
            <v>烷基化工艺</v>
          </cell>
        </row>
        <row r="25">
          <cell r="F25">
            <v>3</v>
          </cell>
          <cell r="G25">
            <v>3</v>
          </cell>
          <cell r="H25" t="str">
            <v>复训</v>
          </cell>
          <cell r="I25" t="str">
            <v>否</v>
          </cell>
        </row>
        <row r="26">
          <cell r="B26" t="str">
            <v>一月</v>
          </cell>
          <cell r="C26" t="str">
            <v>全民</v>
          </cell>
          <cell r="D26" t="str">
            <v>聚合工艺</v>
          </cell>
        </row>
        <row r="26">
          <cell r="F26">
            <v>2</v>
          </cell>
          <cell r="G26">
            <v>2</v>
          </cell>
          <cell r="H26" t="str">
            <v>复训</v>
          </cell>
          <cell r="I26" t="str">
            <v>否</v>
          </cell>
        </row>
        <row r="27">
          <cell r="B27" t="str">
            <v>一月</v>
          </cell>
          <cell r="C27" t="str">
            <v>全民</v>
          </cell>
          <cell r="D27" t="str">
            <v>危险化学品经营单位</v>
          </cell>
        </row>
        <row r="27">
          <cell r="F27">
            <v>5</v>
          </cell>
          <cell r="G27">
            <v>3</v>
          </cell>
          <cell r="H27" t="str">
            <v>复训</v>
          </cell>
          <cell r="I27" t="str">
            <v>是</v>
          </cell>
        </row>
        <row r="28">
          <cell r="B28" t="str">
            <v>一月</v>
          </cell>
          <cell r="C28" t="str">
            <v>全民</v>
          </cell>
          <cell r="D28" t="str">
            <v>氧化工艺</v>
          </cell>
        </row>
        <row r="28">
          <cell r="F28">
            <v>3</v>
          </cell>
          <cell r="G28">
            <v>3</v>
          </cell>
          <cell r="H28" t="str">
            <v>复训</v>
          </cell>
          <cell r="I28" t="str">
            <v>否</v>
          </cell>
        </row>
        <row r="29">
          <cell r="B29" t="str">
            <v>一月</v>
          </cell>
          <cell r="C29" t="str">
            <v>全民</v>
          </cell>
          <cell r="D29" t="str">
            <v>化工自动化控制</v>
          </cell>
        </row>
        <row r="29">
          <cell r="F29">
            <v>1</v>
          </cell>
          <cell r="G29">
            <v>0</v>
          </cell>
          <cell r="H29" t="str">
            <v>复训</v>
          </cell>
          <cell r="I29" t="str">
            <v>否</v>
          </cell>
        </row>
        <row r="30">
          <cell r="B30" t="str">
            <v>一月</v>
          </cell>
          <cell r="C30" t="str">
            <v>全民</v>
          </cell>
          <cell r="D30" t="str">
            <v>危险化学品经营单位</v>
          </cell>
        </row>
        <row r="30">
          <cell r="F30">
            <v>2</v>
          </cell>
          <cell r="G30">
            <v>1</v>
          </cell>
          <cell r="H30" t="str">
            <v>复训</v>
          </cell>
          <cell r="I30" t="str">
            <v>是</v>
          </cell>
        </row>
        <row r="31">
          <cell r="B31" t="str">
            <v>一月</v>
          </cell>
          <cell r="C31" t="str">
            <v>全民</v>
          </cell>
          <cell r="D31" t="str">
            <v>危险化学品生产单位</v>
          </cell>
        </row>
        <row r="31">
          <cell r="F31">
            <v>1</v>
          </cell>
          <cell r="G31">
            <v>0</v>
          </cell>
          <cell r="H31" t="str">
            <v>复训</v>
          </cell>
          <cell r="I31" t="str">
            <v>是</v>
          </cell>
        </row>
        <row r="32">
          <cell r="B32" t="str">
            <v>一月</v>
          </cell>
          <cell r="C32" t="str">
            <v>全民</v>
          </cell>
          <cell r="D32" t="str">
            <v>危险化学品经营单位</v>
          </cell>
        </row>
        <row r="32">
          <cell r="F32">
            <v>10</v>
          </cell>
          <cell r="G32">
            <v>9</v>
          </cell>
          <cell r="H32" t="str">
            <v>复训</v>
          </cell>
          <cell r="I32" t="str">
            <v>是</v>
          </cell>
        </row>
        <row r="33">
          <cell r="B33" t="str">
            <v>一月</v>
          </cell>
          <cell r="C33" t="str">
            <v>兴达</v>
          </cell>
          <cell r="D33" t="str">
            <v>熔化焊接与热切割作业</v>
          </cell>
        </row>
        <row r="33">
          <cell r="F33">
            <v>48</v>
          </cell>
          <cell r="G33">
            <v>36</v>
          </cell>
          <cell r="H33" t="str">
            <v>初训</v>
          </cell>
          <cell r="I33" t="str">
            <v>否</v>
          </cell>
          <cell r="J33">
            <v>41</v>
          </cell>
        </row>
        <row r="34">
          <cell r="B34" t="str">
            <v>一月</v>
          </cell>
          <cell r="C34" t="str">
            <v>兴达</v>
          </cell>
          <cell r="D34" t="str">
            <v>熔化焊接与热切割作业</v>
          </cell>
        </row>
        <row r="34">
          <cell r="F34">
            <v>10</v>
          </cell>
          <cell r="G34">
            <v>3</v>
          </cell>
          <cell r="H34" t="str">
            <v>初训</v>
          </cell>
          <cell r="I34" t="str">
            <v>是</v>
          </cell>
          <cell r="J34">
            <v>4</v>
          </cell>
        </row>
        <row r="35">
          <cell r="B35" t="str">
            <v>一月</v>
          </cell>
          <cell r="C35" t="str">
            <v>仁邦</v>
          </cell>
          <cell r="D35" t="str">
            <v>高压电工</v>
          </cell>
        </row>
        <row r="35">
          <cell r="F35">
            <v>26</v>
          </cell>
          <cell r="G35">
            <v>24</v>
          </cell>
          <cell r="H35" t="str">
            <v>初训</v>
          </cell>
          <cell r="I35" t="str">
            <v>否</v>
          </cell>
          <cell r="J35">
            <v>24</v>
          </cell>
        </row>
        <row r="36">
          <cell r="B36" t="str">
            <v>一月</v>
          </cell>
          <cell r="C36" t="str">
            <v>兴达</v>
          </cell>
          <cell r="D36" t="str">
            <v>高压电工</v>
          </cell>
        </row>
        <row r="36">
          <cell r="F36">
            <v>2</v>
          </cell>
          <cell r="G36">
            <v>1</v>
          </cell>
          <cell r="H36" t="str">
            <v>初训</v>
          </cell>
          <cell r="I36" t="str">
            <v>是</v>
          </cell>
          <cell r="J36">
            <v>1</v>
          </cell>
        </row>
        <row r="37">
          <cell r="B37" t="str">
            <v>一月</v>
          </cell>
          <cell r="C37" t="str">
            <v>仁邦</v>
          </cell>
          <cell r="D37" t="str">
            <v>高压电工</v>
          </cell>
        </row>
        <row r="37">
          <cell r="F37">
            <v>4</v>
          </cell>
          <cell r="G37">
            <v>3</v>
          </cell>
          <cell r="H37" t="str">
            <v>初训</v>
          </cell>
          <cell r="I37" t="str">
            <v>是</v>
          </cell>
          <cell r="J37">
            <v>3</v>
          </cell>
        </row>
        <row r="38">
          <cell r="B38" t="str">
            <v>一月</v>
          </cell>
          <cell r="C38" t="str">
            <v>全民</v>
          </cell>
          <cell r="D38" t="str">
            <v>化工自动化控制</v>
          </cell>
        </row>
        <row r="38">
          <cell r="F38">
            <v>2</v>
          </cell>
          <cell r="G38">
            <v>2</v>
          </cell>
          <cell r="H38" t="str">
            <v>复训</v>
          </cell>
          <cell r="I38" t="str">
            <v>否</v>
          </cell>
        </row>
        <row r="39">
          <cell r="B39" t="str">
            <v>一月</v>
          </cell>
          <cell r="C39" t="str">
            <v>全民</v>
          </cell>
          <cell r="D39" t="str">
            <v>胺基化工艺</v>
          </cell>
        </row>
        <row r="39">
          <cell r="F39">
            <v>8</v>
          </cell>
          <cell r="G39">
            <v>8</v>
          </cell>
          <cell r="H39" t="str">
            <v>复训</v>
          </cell>
          <cell r="I39" t="str">
            <v>否</v>
          </cell>
        </row>
        <row r="40">
          <cell r="B40" t="str">
            <v>一月</v>
          </cell>
          <cell r="C40" t="str">
            <v>全民</v>
          </cell>
          <cell r="D40" t="str">
            <v>氧化工艺</v>
          </cell>
        </row>
        <row r="40">
          <cell r="F40">
            <v>12</v>
          </cell>
          <cell r="G40">
            <v>12</v>
          </cell>
          <cell r="H40" t="str">
            <v>复训</v>
          </cell>
          <cell r="I40" t="str">
            <v>否</v>
          </cell>
        </row>
        <row r="41">
          <cell r="B41" t="str">
            <v>一月</v>
          </cell>
          <cell r="C41" t="str">
            <v>全民</v>
          </cell>
          <cell r="D41" t="str">
            <v>裂解（裂化）工艺</v>
          </cell>
        </row>
        <row r="41">
          <cell r="F41">
            <v>11</v>
          </cell>
          <cell r="G41">
            <v>11</v>
          </cell>
          <cell r="H41" t="str">
            <v>复训</v>
          </cell>
          <cell r="I41" t="str">
            <v>否</v>
          </cell>
        </row>
        <row r="42">
          <cell r="B42" t="str">
            <v>一月</v>
          </cell>
          <cell r="C42" t="str">
            <v>全民</v>
          </cell>
          <cell r="D42" t="str">
            <v>加氢工艺</v>
          </cell>
        </row>
        <row r="42">
          <cell r="F42">
            <v>27</v>
          </cell>
          <cell r="G42">
            <v>27</v>
          </cell>
          <cell r="H42" t="str">
            <v>复训</v>
          </cell>
          <cell r="I42" t="str">
            <v>否</v>
          </cell>
        </row>
        <row r="43">
          <cell r="B43" t="str">
            <v>一月</v>
          </cell>
          <cell r="C43" t="str">
            <v>全民</v>
          </cell>
          <cell r="D43" t="str">
            <v>烷基化工艺</v>
          </cell>
        </row>
        <row r="43">
          <cell r="F43">
            <v>2</v>
          </cell>
          <cell r="G43">
            <v>2</v>
          </cell>
          <cell r="H43" t="str">
            <v>复训</v>
          </cell>
          <cell r="I43" t="str">
            <v>否</v>
          </cell>
        </row>
        <row r="44">
          <cell r="B44" t="str">
            <v>一月</v>
          </cell>
          <cell r="C44" t="str">
            <v>全民</v>
          </cell>
          <cell r="D44" t="str">
            <v>聚合工艺</v>
          </cell>
        </row>
        <row r="44">
          <cell r="F44">
            <v>12</v>
          </cell>
          <cell r="G44">
            <v>12</v>
          </cell>
          <cell r="H44" t="str">
            <v>复训</v>
          </cell>
          <cell r="I44" t="str">
            <v>否</v>
          </cell>
        </row>
        <row r="45">
          <cell r="B45" t="str">
            <v>一月</v>
          </cell>
          <cell r="C45" t="str">
            <v>全民</v>
          </cell>
          <cell r="D45" t="str">
            <v>危险化学品经营单位</v>
          </cell>
        </row>
        <row r="45">
          <cell r="F45">
            <v>27</v>
          </cell>
          <cell r="G45">
            <v>24</v>
          </cell>
          <cell r="H45" t="str">
            <v>初训</v>
          </cell>
          <cell r="I45" t="str">
            <v>否</v>
          </cell>
        </row>
        <row r="46">
          <cell r="B46" t="str">
            <v>一月</v>
          </cell>
          <cell r="C46" t="str">
            <v>全民</v>
          </cell>
          <cell r="D46" t="str">
            <v>危险化学品经营单位</v>
          </cell>
        </row>
        <row r="46">
          <cell r="F46">
            <v>15</v>
          </cell>
          <cell r="G46">
            <v>14</v>
          </cell>
          <cell r="H46" t="str">
            <v>初训</v>
          </cell>
          <cell r="I46" t="str">
            <v>否</v>
          </cell>
        </row>
        <row r="47">
          <cell r="B47" t="str">
            <v>一月</v>
          </cell>
          <cell r="C47" t="str">
            <v>全民</v>
          </cell>
          <cell r="D47" t="str">
            <v>低压电工</v>
          </cell>
        </row>
        <row r="47">
          <cell r="F47">
            <v>3</v>
          </cell>
          <cell r="G47">
            <v>3</v>
          </cell>
          <cell r="H47" t="str">
            <v>复训</v>
          </cell>
          <cell r="I47" t="str">
            <v>否</v>
          </cell>
        </row>
        <row r="48">
          <cell r="B48" t="str">
            <v>一月</v>
          </cell>
          <cell r="C48" t="str">
            <v>仁邦</v>
          </cell>
          <cell r="D48" t="str">
            <v>低压电工</v>
          </cell>
        </row>
        <row r="48">
          <cell r="F48">
            <v>1</v>
          </cell>
          <cell r="G48">
            <v>1</v>
          </cell>
          <cell r="H48" t="str">
            <v>复训</v>
          </cell>
          <cell r="I48" t="str">
            <v>否</v>
          </cell>
        </row>
        <row r="49">
          <cell r="B49" t="str">
            <v>一月</v>
          </cell>
          <cell r="C49" t="str">
            <v>全民</v>
          </cell>
          <cell r="D49" t="str">
            <v>熔化焊接与热切割作业</v>
          </cell>
        </row>
        <row r="49">
          <cell r="F49">
            <v>2</v>
          </cell>
          <cell r="G49">
            <v>2</v>
          </cell>
          <cell r="H49" t="str">
            <v>复训</v>
          </cell>
          <cell r="I49" t="str">
            <v>否</v>
          </cell>
        </row>
        <row r="50">
          <cell r="B50" t="str">
            <v>一月</v>
          </cell>
          <cell r="C50" t="str">
            <v>全民</v>
          </cell>
          <cell r="D50" t="str">
            <v>高处安装、维护、拆除作业</v>
          </cell>
        </row>
        <row r="50">
          <cell r="F50">
            <v>3</v>
          </cell>
          <cell r="G50">
            <v>3</v>
          </cell>
          <cell r="H50" t="str">
            <v>复训</v>
          </cell>
          <cell r="I50" t="str">
            <v>否</v>
          </cell>
        </row>
        <row r="51">
          <cell r="B51" t="str">
            <v>一月</v>
          </cell>
          <cell r="C51" t="str">
            <v>全民</v>
          </cell>
          <cell r="D51" t="str">
            <v>金属非金属矿山排水作业</v>
          </cell>
        </row>
        <row r="51">
          <cell r="F51">
            <v>1</v>
          </cell>
          <cell r="G51">
            <v>1</v>
          </cell>
          <cell r="H51" t="str">
            <v>复训</v>
          </cell>
          <cell r="I51" t="str">
            <v>否</v>
          </cell>
        </row>
        <row r="52">
          <cell r="B52" t="str">
            <v>一月</v>
          </cell>
          <cell r="C52" t="str">
            <v>全民</v>
          </cell>
          <cell r="D52" t="str">
            <v>烟花爆竹经营单位</v>
          </cell>
        </row>
        <row r="52">
          <cell r="F52">
            <v>10</v>
          </cell>
          <cell r="G52">
            <v>9</v>
          </cell>
          <cell r="H52" t="str">
            <v>复训</v>
          </cell>
          <cell r="I52" t="str">
            <v>否</v>
          </cell>
        </row>
        <row r="53">
          <cell r="B53" t="str">
            <v>一月</v>
          </cell>
          <cell r="C53" t="str">
            <v>全民</v>
          </cell>
          <cell r="D53" t="str">
            <v>烟花爆竹经营单位</v>
          </cell>
        </row>
        <row r="53">
          <cell r="F53">
            <v>14</v>
          </cell>
          <cell r="G53">
            <v>2</v>
          </cell>
          <cell r="H53" t="str">
            <v>初训</v>
          </cell>
          <cell r="I53" t="str">
            <v>是</v>
          </cell>
        </row>
        <row r="54">
          <cell r="B54" t="str">
            <v>一月</v>
          </cell>
          <cell r="C54" t="str">
            <v>全民</v>
          </cell>
          <cell r="D54" t="str">
            <v>危险化学品经营单位</v>
          </cell>
        </row>
        <row r="54">
          <cell r="F54">
            <v>5</v>
          </cell>
          <cell r="G54">
            <v>4</v>
          </cell>
          <cell r="H54" t="str">
            <v>复训</v>
          </cell>
          <cell r="I54" t="str">
            <v>是</v>
          </cell>
        </row>
        <row r="55">
          <cell r="B55" t="str">
            <v>一月</v>
          </cell>
          <cell r="C55" t="str">
            <v>全民</v>
          </cell>
          <cell r="D55" t="str">
            <v>烟花爆竹经营单位</v>
          </cell>
        </row>
        <row r="55">
          <cell r="F55">
            <v>8</v>
          </cell>
          <cell r="G55">
            <v>4</v>
          </cell>
          <cell r="H55" t="str">
            <v>复训</v>
          </cell>
          <cell r="I55" t="str">
            <v>是</v>
          </cell>
        </row>
        <row r="56">
          <cell r="B56" t="str">
            <v>一月</v>
          </cell>
          <cell r="C56" t="str">
            <v>全民</v>
          </cell>
          <cell r="D56" t="str">
            <v>危险化学品经营单位</v>
          </cell>
        </row>
        <row r="56">
          <cell r="F56">
            <v>10</v>
          </cell>
          <cell r="G56">
            <v>8</v>
          </cell>
          <cell r="H56" t="str">
            <v>初训</v>
          </cell>
          <cell r="I56" t="str">
            <v>是</v>
          </cell>
        </row>
        <row r="57">
          <cell r="B57" t="str">
            <v>一月</v>
          </cell>
          <cell r="C57" t="str">
            <v>全民</v>
          </cell>
          <cell r="D57" t="str">
            <v>危险化学品经营单位</v>
          </cell>
        </row>
        <row r="57">
          <cell r="F57">
            <v>3</v>
          </cell>
          <cell r="G57">
            <v>2</v>
          </cell>
          <cell r="H57" t="str">
            <v>初训</v>
          </cell>
          <cell r="I57" t="str">
            <v>是</v>
          </cell>
        </row>
        <row r="58">
          <cell r="B58" t="str">
            <v>一月</v>
          </cell>
          <cell r="C58" t="str">
            <v>全民</v>
          </cell>
          <cell r="D58" t="str">
            <v>煤气作业</v>
          </cell>
        </row>
        <row r="58">
          <cell r="F58">
            <v>10</v>
          </cell>
          <cell r="G58">
            <v>8</v>
          </cell>
          <cell r="H58" t="str">
            <v>复训</v>
          </cell>
          <cell r="I58" t="str">
            <v>是</v>
          </cell>
        </row>
        <row r="59">
          <cell r="B59" t="str">
            <v>一月</v>
          </cell>
          <cell r="C59" t="str">
            <v>全民</v>
          </cell>
          <cell r="D59" t="str">
            <v>低压电工</v>
          </cell>
        </row>
        <row r="59">
          <cell r="F59">
            <v>3</v>
          </cell>
          <cell r="G59">
            <v>2</v>
          </cell>
          <cell r="H59" t="str">
            <v>复训</v>
          </cell>
          <cell r="I59" t="str">
            <v>是</v>
          </cell>
        </row>
        <row r="60">
          <cell r="B60" t="str">
            <v>一月</v>
          </cell>
          <cell r="C60" t="str">
            <v>全民</v>
          </cell>
          <cell r="D60" t="str">
            <v>高压电工</v>
          </cell>
        </row>
        <row r="60">
          <cell r="F60">
            <v>3</v>
          </cell>
          <cell r="G60">
            <v>1</v>
          </cell>
          <cell r="H60" t="str">
            <v>复训</v>
          </cell>
          <cell r="I60" t="str">
            <v>是</v>
          </cell>
        </row>
        <row r="61">
          <cell r="B61" t="str">
            <v>一月</v>
          </cell>
          <cell r="C61" t="str">
            <v>兴达</v>
          </cell>
          <cell r="D61" t="str">
            <v>低压电工</v>
          </cell>
        </row>
        <row r="61">
          <cell r="F61">
            <v>2</v>
          </cell>
          <cell r="G61">
            <v>1</v>
          </cell>
          <cell r="H61" t="str">
            <v>复训</v>
          </cell>
          <cell r="I61" t="str">
            <v>是</v>
          </cell>
        </row>
        <row r="62">
          <cell r="B62" t="str">
            <v>一月</v>
          </cell>
          <cell r="C62" t="str">
            <v>兴达</v>
          </cell>
          <cell r="D62" t="str">
            <v>低压电工</v>
          </cell>
        </row>
        <row r="62">
          <cell r="F62">
            <v>4</v>
          </cell>
          <cell r="G62">
            <v>3</v>
          </cell>
          <cell r="H62" t="str">
            <v>复训</v>
          </cell>
          <cell r="I62" t="str">
            <v>是</v>
          </cell>
        </row>
        <row r="63">
          <cell r="B63" t="str">
            <v>一月</v>
          </cell>
          <cell r="C63" t="str">
            <v>兴达</v>
          </cell>
          <cell r="D63" t="str">
            <v>高压电工</v>
          </cell>
        </row>
        <row r="63">
          <cell r="F63">
            <v>12</v>
          </cell>
          <cell r="G63">
            <v>8</v>
          </cell>
          <cell r="H63" t="str">
            <v>复训</v>
          </cell>
          <cell r="I63" t="str">
            <v>是</v>
          </cell>
        </row>
        <row r="64">
          <cell r="B64" t="str">
            <v>一月</v>
          </cell>
          <cell r="C64" t="str">
            <v>兴达</v>
          </cell>
          <cell r="D64" t="str">
            <v>高处安装、维护、拆除作业</v>
          </cell>
        </row>
        <row r="64">
          <cell r="F64">
            <v>1</v>
          </cell>
          <cell r="G64">
            <v>1</v>
          </cell>
          <cell r="H64" t="str">
            <v>复训</v>
          </cell>
          <cell r="I64" t="str">
            <v>是</v>
          </cell>
        </row>
        <row r="65">
          <cell r="B65" t="str">
            <v>一月</v>
          </cell>
          <cell r="C65" t="str">
            <v>兴达</v>
          </cell>
          <cell r="D65" t="str">
            <v>烟花爆竹经营单位</v>
          </cell>
        </row>
        <row r="65">
          <cell r="F65">
            <v>3</v>
          </cell>
          <cell r="G65">
            <v>1</v>
          </cell>
          <cell r="H65" t="str">
            <v>复训</v>
          </cell>
          <cell r="I65" t="str">
            <v>是</v>
          </cell>
        </row>
        <row r="66">
          <cell r="B66" t="str">
            <v>一月</v>
          </cell>
          <cell r="C66" t="str">
            <v>兴达</v>
          </cell>
          <cell r="D66" t="str">
            <v>烟花爆竹经营单位</v>
          </cell>
        </row>
        <row r="66">
          <cell r="F66">
            <v>23</v>
          </cell>
          <cell r="G66">
            <v>6</v>
          </cell>
          <cell r="H66" t="str">
            <v>初训</v>
          </cell>
          <cell r="I66" t="str">
            <v>是</v>
          </cell>
        </row>
        <row r="67">
          <cell r="B67" t="str">
            <v>一月</v>
          </cell>
          <cell r="C67" t="str">
            <v>兴达</v>
          </cell>
          <cell r="D67" t="str">
            <v>烟花爆竹经营单位</v>
          </cell>
        </row>
        <row r="67">
          <cell r="F67">
            <v>6</v>
          </cell>
          <cell r="G67">
            <v>3</v>
          </cell>
          <cell r="H67" t="str">
            <v>初训</v>
          </cell>
          <cell r="I67" t="str">
            <v>是</v>
          </cell>
        </row>
        <row r="68">
          <cell r="B68" t="str">
            <v>一月</v>
          </cell>
          <cell r="C68" t="str">
            <v>仁邦</v>
          </cell>
          <cell r="D68" t="str">
            <v>高压电工</v>
          </cell>
        </row>
        <row r="68">
          <cell r="F68">
            <v>3</v>
          </cell>
          <cell r="G68">
            <v>1</v>
          </cell>
          <cell r="H68" t="str">
            <v>复训</v>
          </cell>
          <cell r="I68" t="str">
            <v>是</v>
          </cell>
        </row>
        <row r="69">
          <cell r="B69" t="str">
            <v>一月</v>
          </cell>
          <cell r="C69" t="str">
            <v>仁邦</v>
          </cell>
          <cell r="D69" t="str">
            <v>低压电工</v>
          </cell>
        </row>
        <row r="69">
          <cell r="F69">
            <v>1</v>
          </cell>
          <cell r="G69">
            <v>1</v>
          </cell>
          <cell r="H69" t="str">
            <v>复训</v>
          </cell>
          <cell r="I69" t="str">
            <v>是</v>
          </cell>
        </row>
        <row r="70">
          <cell r="B70" t="str">
            <v>一月</v>
          </cell>
          <cell r="C70" t="str">
            <v>仁邦</v>
          </cell>
          <cell r="D70" t="str">
            <v>高处安装、维护、拆除作业</v>
          </cell>
        </row>
        <row r="70">
          <cell r="F70">
            <v>23</v>
          </cell>
          <cell r="G70">
            <v>11</v>
          </cell>
          <cell r="H70" t="str">
            <v>复训</v>
          </cell>
          <cell r="I70" t="str">
            <v>是</v>
          </cell>
        </row>
        <row r="71">
          <cell r="B71" t="str">
            <v>一月</v>
          </cell>
          <cell r="C71" t="str">
            <v>全民</v>
          </cell>
          <cell r="D71" t="str">
            <v>危险化学品生产单位</v>
          </cell>
        </row>
        <row r="71">
          <cell r="F71">
            <v>1</v>
          </cell>
          <cell r="G71">
            <v>1</v>
          </cell>
          <cell r="H71" t="str">
            <v>复训</v>
          </cell>
          <cell r="I71" t="str">
            <v>否</v>
          </cell>
        </row>
        <row r="72">
          <cell r="B72" t="str">
            <v>一月</v>
          </cell>
          <cell r="C72" t="str">
            <v>全民</v>
          </cell>
          <cell r="D72" t="str">
            <v>危险化学品生产单位</v>
          </cell>
        </row>
        <row r="72">
          <cell r="F72">
            <v>1</v>
          </cell>
          <cell r="G72">
            <v>1</v>
          </cell>
          <cell r="H72" t="str">
            <v>复训</v>
          </cell>
          <cell r="I72" t="str">
            <v>否</v>
          </cell>
        </row>
        <row r="73">
          <cell r="B73" t="str">
            <v>一月</v>
          </cell>
          <cell r="C73" t="str">
            <v>全民</v>
          </cell>
          <cell r="D73" t="str">
            <v>危险化学品经营单位</v>
          </cell>
        </row>
        <row r="73">
          <cell r="F73">
            <v>12</v>
          </cell>
          <cell r="G73">
            <v>8</v>
          </cell>
          <cell r="H73" t="str">
            <v>复训</v>
          </cell>
          <cell r="I73" t="str">
            <v>否</v>
          </cell>
        </row>
        <row r="74">
          <cell r="B74" t="str">
            <v>一月</v>
          </cell>
          <cell r="C74" t="str">
            <v>全民</v>
          </cell>
          <cell r="D74" t="str">
            <v>危险化学品经营单位</v>
          </cell>
        </row>
        <row r="74">
          <cell r="F74">
            <v>14</v>
          </cell>
          <cell r="G74">
            <v>13</v>
          </cell>
          <cell r="H74" t="str">
            <v>复训</v>
          </cell>
          <cell r="I74" t="str">
            <v>否</v>
          </cell>
        </row>
        <row r="75">
          <cell r="B75" t="str">
            <v>一月</v>
          </cell>
          <cell r="C75" t="str">
            <v>全民</v>
          </cell>
          <cell r="D75" t="str">
            <v>制冷与空调设备安装修理作业</v>
          </cell>
        </row>
        <row r="75">
          <cell r="F75">
            <v>2</v>
          </cell>
          <cell r="G75">
            <v>2</v>
          </cell>
          <cell r="H75" t="str">
            <v>复训</v>
          </cell>
          <cell r="I75" t="str">
            <v>否</v>
          </cell>
        </row>
        <row r="76">
          <cell r="B76" t="str">
            <v>一月</v>
          </cell>
          <cell r="C76" t="str">
            <v>兴达</v>
          </cell>
          <cell r="D76" t="str">
            <v>低压电工</v>
          </cell>
        </row>
        <row r="76">
          <cell r="F76">
            <v>55</v>
          </cell>
          <cell r="G76">
            <v>48</v>
          </cell>
          <cell r="H76" t="str">
            <v>复训</v>
          </cell>
          <cell r="I76" t="str">
            <v>否</v>
          </cell>
        </row>
        <row r="77">
          <cell r="B77" t="str">
            <v>一月</v>
          </cell>
          <cell r="C77" t="str">
            <v>兴达</v>
          </cell>
          <cell r="D77" t="str">
            <v>高处安装、维护、拆除作业</v>
          </cell>
        </row>
        <row r="77">
          <cell r="F77">
            <v>23</v>
          </cell>
          <cell r="G77">
            <v>21</v>
          </cell>
          <cell r="H77" t="str">
            <v>复训</v>
          </cell>
          <cell r="I77" t="str">
            <v>否</v>
          </cell>
        </row>
        <row r="78">
          <cell r="B78" t="str">
            <v>一月</v>
          </cell>
          <cell r="C78" t="str">
            <v>兴达</v>
          </cell>
          <cell r="D78" t="str">
            <v>制冷与空调设备安装修理作业</v>
          </cell>
        </row>
        <row r="78">
          <cell r="F78">
            <v>2</v>
          </cell>
          <cell r="G78">
            <v>2</v>
          </cell>
          <cell r="H78" t="str">
            <v>复训</v>
          </cell>
          <cell r="I78" t="str">
            <v>否</v>
          </cell>
        </row>
        <row r="79">
          <cell r="B79" t="str">
            <v>一月</v>
          </cell>
          <cell r="C79" t="str">
            <v>兴达</v>
          </cell>
          <cell r="D79" t="str">
            <v>熔化焊接与热切割作业</v>
          </cell>
        </row>
        <row r="79">
          <cell r="F79">
            <v>2</v>
          </cell>
          <cell r="G79">
            <v>2</v>
          </cell>
          <cell r="H79" t="str">
            <v>复训</v>
          </cell>
          <cell r="I79" t="str">
            <v>否</v>
          </cell>
        </row>
        <row r="80">
          <cell r="B80" t="str">
            <v>一月</v>
          </cell>
          <cell r="C80" t="str">
            <v>兴达</v>
          </cell>
          <cell r="D80" t="str">
            <v>登高架设</v>
          </cell>
        </row>
        <row r="80">
          <cell r="F80">
            <v>3</v>
          </cell>
          <cell r="G80">
            <v>3</v>
          </cell>
          <cell r="H80" t="str">
            <v>复训</v>
          </cell>
          <cell r="I80" t="str">
            <v>否</v>
          </cell>
        </row>
        <row r="81">
          <cell r="B81" t="str">
            <v>一月</v>
          </cell>
          <cell r="C81" t="str">
            <v>兴达</v>
          </cell>
          <cell r="D81" t="str">
            <v>低压电工</v>
          </cell>
        </row>
        <row r="81">
          <cell r="F81">
            <v>32</v>
          </cell>
          <cell r="G81">
            <v>29</v>
          </cell>
          <cell r="H81" t="str">
            <v>复训</v>
          </cell>
          <cell r="I81" t="str">
            <v>否</v>
          </cell>
        </row>
        <row r="82">
          <cell r="B82" t="str">
            <v>一月</v>
          </cell>
          <cell r="C82" t="str">
            <v>兴达</v>
          </cell>
          <cell r="D82" t="str">
            <v>低压电工</v>
          </cell>
        </row>
        <row r="82">
          <cell r="F82">
            <v>5</v>
          </cell>
          <cell r="G82">
            <v>4</v>
          </cell>
          <cell r="H82" t="str">
            <v>复训</v>
          </cell>
          <cell r="I82" t="str">
            <v>是</v>
          </cell>
        </row>
        <row r="83">
          <cell r="B83" t="str">
            <v>一月</v>
          </cell>
          <cell r="C83" t="str">
            <v>兴达</v>
          </cell>
          <cell r="D83" t="str">
            <v>低压电工</v>
          </cell>
        </row>
        <row r="83">
          <cell r="F83">
            <v>1</v>
          </cell>
          <cell r="G83">
            <v>1</v>
          </cell>
          <cell r="H83" t="str">
            <v>复训</v>
          </cell>
          <cell r="I83" t="str">
            <v>是</v>
          </cell>
        </row>
        <row r="84">
          <cell r="B84" t="str">
            <v>一月</v>
          </cell>
          <cell r="C84" t="str">
            <v>兴达</v>
          </cell>
          <cell r="D84" t="str">
            <v>低压电工</v>
          </cell>
        </row>
        <row r="84">
          <cell r="F84">
            <v>4</v>
          </cell>
          <cell r="G84">
            <v>3</v>
          </cell>
          <cell r="H84" t="str">
            <v>复训</v>
          </cell>
          <cell r="I84" t="str">
            <v>是</v>
          </cell>
        </row>
        <row r="85">
          <cell r="B85" t="str">
            <v>一月</v>
          </cell>
          <cell r="C85" t="str">
            <v>兴达</v>
          </cell>
          <cell r="D85" t="str">
            <v>低压电工</v>
          </cell>
        </row>
        <row r="85">
          <cell r="F85">
            <v>2</v>
          </cell>
          <cell r="G85">
            <v>2</v>
          </cell>
          <cell r="H85" t="str">
            <v>复训</v>
          </cell>
          <cell r="I85" t="str">
            <v>是</v>
          </cell>
        </row>
        <row r="86">
          <cell r="B86" t="str">
            <v>一月</v>
          </cell>
          <cell r="C86" t="str">
            <v>兴达</v>
          </cell>
          <cell r="D86" t="str">
            <v>低压电工</v>
          </cell>
        </row>
        <row r="86">
          <cell r="F86">
            <v>4</v>
          </cell>
          <cell r="G86">
            <v>3</v>
          </cell>
          <cell r="H86" t="str">
            <v>复训</v>
          </cell>
          <cell r="I86" t="str">
            <v>是</v>
          </cell>
        </row>
        <row r="87">
          <cell r="B87" t="str">
            <v>一月</v>
          </cell>
          <cell r="C87" t="str">
            <v>兴达</v>
          </cell>
          <cell r="D87" t="str">
            <v>熔化焊接与热切割作业</v>
          </cell>
        </row>
        <row r="87">
          <cell r="F87">
            <v>7</v>
          </cell>
          <cell r="G87">
            <v>5</v>
          </cell>
          <cell r="H87" t="str">
            <v>复训</v>
          </cell>
          <cell r="I87" t="str">
            <v>是</v>
          </cell>
        </row>
        <row r="88">
          <cell r="B88" t="str">
            <v>一月</v>
          </cell>
          <cell r="C88" t="str">
            <v>兴达</v>
          </cell>
          <cell r="D88" t="str">
            <v>电力电缆、电气试验作业、防爆电气、继电保护等</v>
          </cell>
        </row>
        <row r="88">
          <cell r="F88">
            <v>1</v>
          </cell>
          <cell r="G88">
            <v>0</v>
          </cell>
          <cell r="H88" t="str">
            <v>复训</v>
          </cell>
          <cell r="I88" t="str">
            <v>是</v>
          </cell>
        </row>
        <row r="89">
          <cell r="B89" t="str">
            <v>一月</v>
          </cell>
          <cell r="C89" t="str">
            <v>兴达</v>
          </cell>
          <cell r="D89" t="str">
            <v>电力电缆、电气试验作业、防爆电气、继电保护等</v>
          </cell>
        </row>
        <row r="89">
          <cell r="F89">
            <v>1</v>
          </cell>
          <cell r="G89">
            <v>0</v>
          </cell>
          <cell r="H89" t="str">
            <v>复训</v>
          </cell>
          <cell r="I89" t="str">
            <v>是</v>
          </cell>
        </row>
        <row r="90">
          <cell r="B90" t="str">
            <v>一月</v>
          </cell>
          <cell r="C90" t="str">
            <v>全民</v>
          </cell>
          <cell r="D90" t="str">
            <v>氧化工艺</v>
          </cell>
        </row>
        <row r="90">
          <cell r="F90">
            <v>1</v>
          </cell>
          <cell r="G90">
            <v>1</v>
          </cell>
          <cell r="H90" t="str">
            <v>复训</v>
          </cell>
          <cell r="I90" t="str">
            <v>否</v>
          </cell>
        </row>
        <row r="91">
          <cell r="B91" t="str">
            <v>一月</v>
          </cell>
          <cell r="C91" t="str">
            <v>全民</v>
          </cell>
          <cell r="D91" t="str">
            <v>化工自动化控制</v>
          </cell>
        </row>
        <row r="91">
          <cell r="F91">
            <v>3</v>
          </cell>
          <cell r="G91">
            <v>3</v>
          </cell>
          <cell r="H91" t="str">
            <v>复训</v>
          </cell>
          <cell r="I91" t="str">
            <v>否</v>
          </cell>
        </row>
        <row r="92">
          <cell r="B92" t="str">
            <v>一月</v>
          </cell>
          <cell r="C92" t="str">
            <v>全民</v>
          </cell>
          <cell r="D92" t="str">
            <v>加氢工艺</v>
          </cell>
        </row>
        <row r="92">
          <cell r="F92">
            <v>1</v>
          </cell>
          <cell r="G92">
            <v>1</v>
          </cell>
          <cell r="H92" t="str">
            <v>复训</v>
          </cell>
          <cell r="I92" t="str">
            <v>否</v>
          </cell>
        </row>
        <row r="93">
          <cell r="B93" t="str">
            <v>一月</v>
          </cell>
          <cell r="C93" t="str">
            <v>兴达</v>
          </cell>
          <cell r="D93" t="str">
            <v>高压电工</v>
          </cell>
        </row>
        <row r="93">
          <cell r="F93">
            <v>25</v>
          </cell>
          <cell r="G93">
            <v>21</v>
          </cell>
          <cell r="H93" t="str">
            <v>复训</v>
          </cell>
          <cell r="I93" t="str">
            <v>否</v>
          </cell>
        </row>
        <row r="94">
          <cell r="B94" t="str">
            <v>一月</v>
          </cell>
          <cell r="C94" t="str">
            <v>仁邦</v>
          </cell>
          <cell r="D94" t="str">
            <v>高处安装、维护、拆除作业</v>
          </cell>
        </row>
        <row r="94">
          <cell r="F94">
            <v>9</v>
          </cell>
          <cell r="G94">
            <v>4</v>
          </cell>
          <cell r="H94" t="str">
            <v>复训</v>
          </cell>
          <cell r="I94" t="str">
            <v>是</v>
          </cell>
        </row>
        <row r="95">
          <cell r="B95" t="str">
            <v>一月</v>
          </cell>
          <cell r="C95" t="str">
            <v>仁邦</v>
          </cell>
          <cell r="D95" t="str">
            <v>电力电缆、电气试验作业、防爆电气、继电保护等</v>
          </cell>
        </row>
        <row r="95">
          <cell r="F95">
            <v>2</v>
          </cell>
          <cell r="G95">
            <v>2</v>
          </cell>
          <cell r="H95" t="str">
            <v>复训</v>
          </cell>
          <cell r="I95" t="str">
            <v>否</v>
          </cell>
        </row>
        <row r="96">
          <cell r="B96" t="str">
            <v>一月</v>
          </cell>
          <cell r="C96" t="str">
            <v>仁邦</v>
          </cell>
          <cell r="D96" t="str">
            <v>高处安装、维护、拆除作业</v>
          </cell>
        </row>
        <row r="96">
          <cell r="F96">
            <v>4</v>
          </cell>
          <cell r="G96">
            <v>3</v>
          </cell>
          <cell r="H96" t="str">
            <v>复训</v>
          </cell>
          <cell r="I96" t="str">
            <v>否</v>
          </cell>
        </row>
        <row r="97">
          <cell r="B97" t="str">
            <v>一月</v>
          </cell>
          <cell r="C97" t="str">
            <v>仁邦</v>
          </cell>
          <cell r="D97" t="str">
            <v>熔化焊接与热切割作业</v>
          </cell>
        </row>
        <row r="97">
          <cell r="F97">
            <v>11</v>
          </cell>
          <cell r="G97">
            <v>11</v>
          </cell>
          <cell r="H97" t="str">
            <v>复训</v>
          </cell>
          <cell r="I97" t="str">
            <v>否</v>
          </cell>
        </row>
        <row r="98">
          <cell r="B98" t="str">
            <v>一月</v>
          </cell>
          <cell r="C98" t="str">
            <v>仁邦</v>
          </cell>
          <cell r="D98" t="str">
            <v>高压电工</v>
          </cell>
        </row>
        <row r="98">
          <cell r="F98">
            <v>10</v>
          </cell>
          <cell r="G98">
            <v>8</v>
          </cell>
          <cell r="H98" t="str">
            <v>复训</v>
          </cell>
          <cell r="I98" t="str">
            <v>否</v>
          </cell>
        </row>
        <row r="99">
          <cell r="B99" t="str">
            <v>一月</v>
          </cell>
          <cell r="C99" t="str">
            <v>全民</v>
          </cell>
          <cell r="D99" t="str">
            <v>熔化焊接与热切割作业</v>
          </cell>
        </row>
        <row r="99">
          <cell r="F99">
            <v>2</v>
          </cell>
          <cell r="G99">
            <v>2</v>
          </cell>
          <cell r="H99" t="str">
            <v>复训</v>
          </cell>
          <cell r="I99" t="str">
            <v>否</v>
          </cell>
        </row>
        <row r="100">
          <cell r="B100" t="str">
            <v>一月</v>
          </cell>
          <cell r="C100" t="str">
            <v>仁邦</v>
          </cell>
          <cell r="D100" t="str">
            <v>低压电工</v>
          </cell>
        </row>
        <row r="100">
          <cell r="F100">
            <v>12</v>
          </cell>
          <cell r="G100">
            <v>12</v>
          </cell>
          <cell r="H100" t="str">
            <v>复训</v>
          </cell>
          <cell r="I100" t="str">
            <v>否</v>
          </cell>
        </row>
        <row r="101">
          <cell r="B101" t="str">
            <v>一月</v>
          </cell>
          <cell r="C101" t="str">
            <v>仁邦</v>
          </cell>
          <cell r="D101" t="str">
            <v>熔化焊接与热切割作业</v>
          </cell>
        </row>
        <row r="101">
          <cell r="F101">
            <v>11</v>
          </cell>
          <cell r="G101">
            <v>10</v>
          </cell>
          <cell r="H101" t="str">
            <v>复训</v>
          </cell>
          <cell r="I101" t="str">
            <v>否</v>
          </cell>
        </row>
        <row r="102">
          <cell r="B102" t="str">
            <v>一月</v>
          </cell>
          <cell r="C102" t="str">
            <v>仁邦</v>
          </cell>
          <cell r="D102" t="str">
            <v>低压电工</v>
          </cell>
        </row>
        <row r="102">
          <cell r="F102">
            <v>31</v>
          </cell>
          <cell r="G102">
            <v>31</v>
          </cell>
          <cell r="H102" t="str">
            <v>初训</v>
          </cell>
          <cell r="I102" t="str">
            <v>否</v>
          </cell>
          <cell r="J102">
            <v>31</v>
          </cell>
        </row>
        <row r="103">
          <cell r="B103" t="str">
            <v>一月</v>
          </cell>
          <cell r="C103" t="str">
            <v>仁邦</v>
          </cell>
          <cell r="D103" t="str">
            <v>低压电工</v>
          </cell>
        </row>
        <row r="103">
          <cell r="F103">
            <v>1</v>
          </cell>
          <cell r="G103">
            <v>0</v>
          </cell>
          <cell r="H103" t="str">
            <v>初训</v>
          </cell>
          <cell r="I103" t="str">
            <v>是</v>
          </cell>
          <cell r="J103">
            <v>0</v>
          </cell>
        </row>
        <row r="104">
          <cell r="B104" t="str">
            <v>一月</v>
          </cell>
          <cell r="C104" t="str">
            <v>兴达</v>
          </cell>
          <cell r="D104" t="str">
            <v>低压电工</v>
          </cell>
        </row>
        <row r="104">
          <cell r="F104">
            <v>7</v>
          </cell>
          <cell r="G104">
            <v>5</v>
          </cell>
          <cell r="H104" t="str">
            <v>初训</v>
          </cell>
          <cell r="I104" t="str">
            <v>是</v>
          </cell>
          <cell r="J104">
            <v>6</v>
          </cell>
        </row>
        <row r="105">
          <cell r="B105" t="str">
            <v>一月</v>
          </cell>
          <cell r="C105" t="str">
            <v>全民</v>
          </cell>
          <cell r="D105" t="str">
            <v>危险化学品生产单位</v>
          </cell>
        </row>
        <row r="105">
          <cell r="F105">
            <v>2</v>
          </cell>
          <cell r="G105">
            <v>2</v>
          </cell>
          <cell r="H105" t="str">
            <v>复训</v>
          </cell>
          <cell r="I105" t="str">
            <v>是</v>
          </cell>
        </row>
        <row r="106">
          <cell r="B106" t="str">
            <v>一月</v>
          </cell>
          <cell r="C106" t="str">
            <v>全民</v>
          </cell>
          <cell r="D106" t="str">
            <v>危险化学品生产单位</v>
          </cell>
        </row>
        <row r="106">
          <cell r="F106">
            <v>3</v>
          </cell>
          <cell r="G106">
            <v>3</v>
          </cell>
          <cell r="H106" t="str">
            <v>复训</v>
          </cell>
          <cell r="I106" t="str">
            <v>是</v>
          </cell>
        </row>
        <row r="107">
          <cell r="B107" t="str">
            <v>一月</v>
          </cell>
          <cell r="C107" t="str">
            <v>全民</v>
          </cell>
          <cell r="D107" t="str">
            <v>危险化学品经营单位</v>
          </cell>
        </row>
        <row r="107">
          <cell r="F107">
            <v>17</v>
          </cell>
          <cell r="G107">
            <v>12</v>
          </cell>
          <cell r="H107" t="str">
            <v>初训</v>
          </cell>
          <cell r="I107" t="str">
            <v>否</v>
          </cell>
        </row>
        <row r="108">
          <cell r="B108" t="str">
            <v>一月</v>
          </cell>
          <cell r="C108" t="str">
            <v>全民</v>
          </cell>
          <cell r="D108" t="str">
            <v>危险化学品生产单位</v>
          </cell>
        </row>
        <row r="108">
          <cell r="F108">
            <v>19</v>
          </cell>
          <cell r="G108">
            <v>18</v>
          </cell>
          <cell r="H108" t="str">
            <v>初训</v>
          </cell>
          <cell r="I108" t="str">
            <v>否</v>
          </cell>
        </row>
        <row r="109">
          <cell r="B109" t="str">
            <v>一月</v>
          </cell>
          <cell r="C109" t="str">
            <v>全民</v>
          </cell>
          <cell r="D109" t="str">
            <v>危险化学品生产单位</v>
          </cell>
        </row>
        <row r="109">
          <cell r="F109">
            <v>3</v>
          </cell>
          <cell r="G109">
            <v>3</v>
          </cell>
          <cell r="H109" t="str">
            <v>初训</v>
          </cell>
          <cell r="I109" t="str">
            <v>否</v>
          </cell>
        </row>
        <row r="110">
          <cell r="B110" t="str">
            <v>一月</v>
          </cell>
          <cell r="C110" t="str">
            <v>全民</v>
          </cell>
          <cell r="D110" t="str">
            <v>危险化学品生产单位</v>
          </cell>
        </row>
        <row r="110">
          <cell r="F110">
            <v>1</v>
          </cell>
          <cell r="G110">
            <v>1</v>
          </cell>
          <cell r="H110" t="str">
            <v>初训</v>
          </cell>
          <cell r="I110" t="str">
            <v>否</v>
          </cell>
        </row>
        <row r="111">
          <cell r="B111" t="str">
            <v>一月</v>
          </cell>
          <cell r="C111" t="str">
            <v>全民</v>
          </cell>
          <cell r="D111" t="str">
            <v>化工自动化控制</v>
          </cell>
        </row>
        <row r="111">
          <cell r="F111">
            <v>1</v>
          </cell>
          <cell r="G111">
            <v>1</v>
          </cell>
          <cell r="H111" t="str">
            <v>复训</v>
          </cell>
          <cell r="I111" t="str">
            <v>是</v>
          </cell>
        </row>
        <row r="112">
          <cell r="B112" t="str">
            <v>一月</v>
          </cell>
          <cell r="C112" t="str">
            <v>仁邦</v>
          </cell>
          <cell r="D112" t="str">
            <v>低压电工</v>
          </cell>
        </row>
        <row r="112">
          <cell r="F112">
            <v>20</v>
          </cell>
          <cell r="G112">
            <v>19</v>
          </cell>
          <cell r="H112" t="str">
            <v>复训</v>
          </cell>
          <cell r="I112" t="str">
            <v>否</v>
          </cell>
        </row>
        <row r="113">
          <cell r="B113" t="str">
            <v>一月</v>
          </cell>
          <cell r="C113" t="str">
            <v>仁邦</v>
          </cell>
          <cell r="D113" t="str">
            <v>化工自动化控制</v>
          </cell>
        </row>
        <row r="113">
          <cell r="F113">
            <v>1</v>
          </cell>
          <cell r="G113">
            <v>1</v>
          </cell>
          <cell r="H113" t="str">
            <v>复训</v>
          </cell>
          <cell r="I113" t="str">
            <v>否</v>
          </cell>
        </row>
        <row r="114">
          <cell r="B114" t="str">
            <v>一月</v>
          </cell>
          <cell r="C114" t="str">
            <v>兴达</v>
          </cell>
          <cell r="D114" t="str">
            <v>低压电工</v>
          </cell>
        </row>
        <row r="114">
          <cell r="F114">
            <v>29</v>
          </cell>
          <cell r="G114">
            <v>27</v>
          </cell>
          <cell r="H114" t="str">
            <v>初训</v>
          </cell>
          <cell r="I114" t="str">
            <v>否</v>
          </cell>
          <cell r="J114">
            <v>29</v>
          </cell>
        </row>
        <row r="115">
          <cell r="B115" t="str">
            <v>一月</v>
          </cell>
          <cell r="C115" t="str">
            <v>兴达</v>
          </cell>
          <cell r="D115" t="str">
            <v>低压电工</v>
          </cell>
        </row>
        <row r="115">
          <cell r="F115">
            <v>4</v>
          </cell>
          <cell r="G115">
            <v>1</v>
          </cell>
          <cell r="H115" t="str">
            <v>初训</v>
          </cell>
          <cell r="I115" t="str">
            <v>是</v>
          </cell>
          <cell r="J115">
            <v>3</v>
          </cell>
        </row>
        <row r="116">
          <cell r="B116" t="str">
            <v>一月</v>
          </cell>
          <cell r="C116" t="str">
            <v>全民</v>
          </cell>
          <cell r="D116" t="str">
            <v>高处安装、维护、拆除作业</v>
          </cell>
        </row>
        <row r="116">
          <cell r="F116">
            <v>14</v>
          </cell>
          <cell r="G116">
            <v>14</v>
          </cell>
          <cell r="H116" t="str">
            <v>复训</v>
          </cell>
          <cell r="I116" t="str">
            <v>否</v>
          </cell>
        </row>
        <row r="117">
          <cell r="B117" t="str">
            <v>一月</v>
          </cell>
          <cell r="C117" t="str">
            <v>全民</v>
          </cell>
          <cell r="D117" t="str">
            <v>熔化焊接与热切割作业</v>
          </cell>
        </row>
        <row r="117">
          <cell r="F117">
            <v>6</v>
          </cell>
          <cell r="G117">
            <v>4</v>
          </cell>
          <cell r="H117" t="str">
            <v>复训</v>
          </cell>
          <cell r="I117" t="str">
            <v>否</v>
          </cell>
        </row>
        <row r="118">
          <cell r="B118" t="str">
            <v>一月</v>
          </cell>
          <cell r="C118" t="str">
            <v>全民</v>
          </cell>
          <cell r="D118" t="str">
            <v>高压电工</v>
          </cell>
        </row>
        <row r="118">
          <cell r="F118">
            <v>4</v>
          </cell>
          <cell r="G118">
            <v>3</v>
          </cell>
          <cell r="H118" t="str">
            <v>复训</v>
          </cell>
          <cell r="I118" t="str">
            <v>否</v>
          </cell>
        </row>
        <row r="119">
          <cell r="B119" t="str">
            <v>一月</v>
          </cell>
          <cell r="C119" t="str">
            <v>全民</v>
          </cell>
          <cell r="D119" t="str">
            <v>加氢工艺</v>
          </cell>
        </row>
        <row r="119">
          <cell r="F119">
            <v>1</v>
          </cell>
          <cell r="G119">
            <v>1</v>
          </cell>
          <cell r="H119" t="str">
            <v>复训</v>
          </cell>
          <cell r="I119" t="str">
            <v>否</v>
          </cell>
        </row>
        <row r="120">
          <cell r="B120" t="str">
            <v>一月</v>
          </cell>
          <cell r="C120" t="str">
            <v>全民</v>
          </cell>
          <cell r="D120" t="str">
            <v>裂解（裂化）工艺</v>
          </cell>
        </row>
        <row r="120">
          <cell r="F120">
            <v>1</v>
          </cell>
          <cell r="G120">
            <v>1</v>
          </cell>
          <cell r="H120" t="str">
            <v>复训</v>
          </cell>
          <cell r="I120" t="str">
            <v>否</v>
          </cell>
        </row>
        <row r="121">
          <cell r="B121" t="str">
            <v>一月</v>
          </cell>
          <cell r="C121" t="str">
            <v>全民</v>
          </cell>
          <cell r="D121" t="str">
            <v>低压电工</v>
          </cell>
        </row>
        <row r="121">
          <cell r="F121">
            <v>20</v>
          </cell>
          <cell r="G121">
            <v>17</v>
          </cell>
          <cell r="H121" t="str">
            <v>复训</v>
          </cell>
          <cell r="I121" t="str">
            <v>否</v>
          </cell>
        </row>
        <row r="122">
          <cell r="B122" t="str">
            <v>一月</v>
          </cell>
          <cell r="C122" t="str">
            <v>兴达</v>
          </cell>
          <cell r="D122" t="str">
            <v>低压电工</v>
          </cell>
        </row>
        <row r="122">
          <cell r="F122">
            <v>4</v>
          </cell>
          <cell r="G122">
            <v>1</v>
          </cell>
          <cell r="H122" t="str">
            <v>初训</v>
          </cell>
          <cell r="I122" t="str">
            <v>是</v>
          </cell>
          <cell r="J122">
            <v>3</v>
          </cell>
        </row>
        <row r="123">
          <cell r="B123" t="str">
            <v>一月</v>
          </cell>
          <cell r="C123" t="str">
            <v>全民</v>
          </cell>
          <cell r="D123" t="str">
            <v>熔化焊接与热切割作业</v>
          </cell>
        </row>
        <row r="123">
          <cell r="F123">
            <v>3</v>
          </cell>
          <cell r="G123">
            <v>2</v>
          </cell>
          <cell r="H123" t="str">
            <v>初训</v>
          </cell>
          <cell r="I123" t="str">
            <v>是</v>
          </cell>
          <cell r="J123">
            <v>3</v>
          </cell>
        </row>
        <row r="124">
          <cell r="B124" t="str">
            <v>一月</v>
          </cell>
          <cell r="C124" t="str">
            <v>全民</v>
          </cell>
          <cell r="D124" t="str">
            <v>熔化焊接与热切割作业</v>
          </cell>
        </row>
        <row r="124">
          <cell r="F124">
            <v>12</v>
          </cell>
          <cell r="G124">
            <v>10</v>
          </cell>
          <cell r="H124" t="str">
            <v>初训</v>
          </cell>
          <cell r="I124" t="str">
            <v>否</v>
          </cell>
          <cell r="J124">
            <v>11</v>
          </cell>
        </row>
        <row r="125">
          <cell r="B125" t="str">
            <v>一月</v>
          </cell>
          <cell r="C125" t="str">
            <v>全民</v>
          </cell>
          <cell r="D125" t="str">
            <v>熔化焊接与热切割作业</v>
          </cell>
        </row>
        <row r="125">
          <cell r="F125">
            <v>8</v>
          </cell>
          <cell r="G125">
            <v>5</v>
          </cell>
          <cell r="H125" t="str">
            <v>初训</v>
          </cell>
          <cell r="I125" t="str">
            <v>否</v>
          </cell>
          <cell r="J125">
            <v>8</v>
          </cell>
        </row>
        <row r="126">
          <cell r="B126" t="str">
            <v>一月</v>
          </cell>
          <cell r="C126" t="str">
            <v>全民</v>
          </cell>
          <cell r="D126" t="str">
            <v>熔化焊接与热切割作业</v>
          </cell>
        </row>
        <row r="126">
          <cell r="F126">
            <v>6</v>
          </cell>
          <cell r="G126">
            <v>5</v>
          </cell>
          <cell r="H126" t="str">
            <v>初训</v>
          </cell>
          <cell r="I126" t="str">
            <v>否</v>
          </cell>
          <cell r="J126">
            <v>5</v>
          </cell>
        </row>
        <row r="127">
          <cell r="B127" t="str">
            <v>一月</v>
          </cell>
          <cell r="C127" t="str">
            <v>仁邦</v>
          </cell>
          <cell r="D127" t="str">
            <v>熔化焊接与热切割作业</v>
          </cell>
        </row>
        <row r="127">
          <cell r="F127">
            <v>40</v>
          </cell>
          <cell r="G127">
            <v>28</v>
          </cell>
          <cell r="H127" t="str">
            <v>初训</v>
          </cell>
          <cell r="I127" t="str">
            <v>否</v>
          </cell>
          <cell r="J127">
            <v>32</v>
          </cell>
        </row>
        <row r="128">
          <cell r="B128" t="str">
            <v>一月</v>
          </cell>
          <cell r="C128" t="str">
            <v>仁邦</v>
          </cell>
          <cell r="D128" t="str">
            <v>低压电工</v>
          </cell>
        </row>
        <row r="128">
          <cell r="F128">
            <v>77</v>
          </cell>
          <cell r="G128">
            <v>75</v>
          </cell>
          <cell r="H128" t="str">
            <v>复训</v>
          </cell>
          <cell r="I128" t="str">
            <v>否</v>
          </cell>
        </row>
        <row r="129">
          <cell r="B129" t="str">
            <v>一月</v>
          </cell>
          <cell r="C129" t="str">
            <v>全民</v>
          </cell>
          <cell r="D129" t="str">
            <v>金属冶炼（炼钢）生产单位</v>
          </cell>
        </row>
        <row r="129">
          <cell r="F129">
            <v>8</v>
          </cell>
          <cell r="G129">
            <v>8</v>
          </cell>
          <cell r="H129" t="str">
            <v>复训</v>
          </cell>
          <cell r="I129" t="str">
            <v>是</v>
          </cell>
        </row>
        <row r="130">
          <cell r="B130" t="str">
            <v>一月</v>
          </cell>
          <cell r="C130" t="str">
            <v>全民</v>
          </cell>
          <cell r="D130" t="str">
            <v>金属冶炼（炼钢）生产单位</v>
          </cell>
        </row>
        <row r="130">
          <cell r="F130">
            <v>1</v>
          </cell>
          <cell r="G130">
            <v>1</v>
          </cell>
          <cell r="H130" t="str">
            <v>复训</v>
          </cell>
          <cell r="I130" t="str">
            <v>是</v>
          </cell>
        </row>
        <row r="131">
          <cell r="B131" t="str">
            <v>一月</v>
          </cell>
          <cell r="C131" t="str">
            <v>全民</v>
          </cell>
          <cell r="D131" t="str">
            <v>危险化学品经营单位</v>
          </cell>
        </row>
        <row r="131">
          <cell r="F131">
            <v>1</v>
          </cell>
          <cell r="G131">
            <v>1</v>
          </cell>
          <cell r="H131" t="str">
            <v>初训</v>
          </cell>
          <cell r="I131" t="str">
            <v>是</v>
          </cell>
        </row>
        <row r="132">
          <cell r="B132" t="str">
            <v>一月</v>
          </cell>
          <cell r="C132" t="str">
            <v>全民</v>
          </cell>
          <cell r="D132" t="str">
            <v>危险化学品经营单位</v>
          </cell>
        </row>
        <row r="132">
          <cell r="F132">
            <v>3</v>
          </cell>
          <cell r="G132">
            <v>2</v>
          </cell>
          <cell r="H132" t="str">
            <v>初训</v>
          </cell>
          <cell r="I132" t="str">
            <v>是</v>
          </cell>
        </row>
        <row r="133">
          <cell r="B133" t="str">
            <v>一月</v>
          </cell>
          <cell r="C133" t="str">
            <v>全民</v>
          </cell>
          <cell r="D133" t="str">
            <v>制冷与空调设备安装修理作业</v>
          </cell>
        </row>
        <row r="133">
          <cell r="F133">
            <v>1</v>
          </cell>
          <cell r="G133">
            <v>0</v>
          </cell>
          <cell r="H133" t="str">
            <v>复训</v>
          </cell>
          <cell r="I133" t="str">
            <v>是</v>
          </cell>
        </row>
        <row r="134">
          <cell r="B134" t="str">
            <v>一月</v>
          </cell>
          <cell r="C134" t="str">
            <v>兴达</v>
          </cell>
          <cell r="D134" t="str">
            <v>熔化焊接与热切割作业</v>
          </cell>
        </row>
        <row r="134">
          <cell r="F134">
            <v>19</v>
          </cell>
          <cell r="G134">
            <v>16</v>
          </cell>
          <cell r="H134" t="str">
            <v>复训</v>
          </cell>
          <cell r="I134" t="str">
            <v>否</v>
          </cell>
        </row>
        <row r="135">
          <cell r="B135" t="str">
            <v>一月</v>
          </cell>
          <cell r="C135" t="str">
            <v>兴达</v>
          </cell>
          <cell r="D135" t="str">
            <v>低压电工</v>
          </cell>
        </row>
        <row r="135">
          <cell r="F135">
            <v>41</v>
          </cell>
          <cell r="G135">
            <v>38</v>
          </cell>
          <cell r="H135" t="str">
            <v>复训</v>
          </cell>
          <cell r="I135" t="str">
            <v>否</v>
          </cell>
        </row>
        <row r="136">
          <cell r="B136" t="str">
            <v>一月</v>
          </cell>
          <cell r="C136" t="str">
            <v>兴达</v>
          </cell>
          <cell r="D136" t="str">
            <v>制冷与空调设备安装修理作业</v>
          </cell>
        </row>
        <row r="136">
          <cell r="F136">
            <v>14</v>
          </cell>
          <cell r="G136">
            <v>13</v>
          </cell>
          <cell r="H136" t="str">
            <v>复训</v>
          </cell>
          <cell r="I136" t="str">
            <v>否</v>
          </cell>
        </row>
        <row r="137">
          <cell r="B137" t="str">
            <v>一月</v>
          </cell>
          <cell r="C137" t="str">
            <v>兴达</v>
          </cell>
          <cell r="D137" t="str">
            <v>高处安装、维护、拆除作业</v>
          </cell>
        </row>
        <row r="137">
          <cell r="F137">
            <v>13</v>
          </cell>
          <cell r="G137">
            <v>13</v>
          </cell>
          <cell r="H137" t="str">
            <v>复训</v>
          </cell>
          <cell r="I137" t="str">
            <v>否</v>
          </cell>
        </row>
        <row r="138">
          <cell r="B138" t="str">
            <v>一月</v>
          </cell>
          <cell r="C138" t="str">
            <v>兴达</v>
          </cell>
          <cell r="D138" t="str">
            <v>低压电工</v>
          </cell>
        </row>
        <row r="138">
          <cell r="F138">
            <v>39</v>
          </cell>
          <cell r="G138">
            <v>33</v>
          </cell>
          <cell r="H138" t="str">
            <v>复训</v>
          </cell>
          <cell r="I138" t="str">
            <v>否</v>
          </cell>
        </row>
        <row r="139">
          <cell r="B139" t="str">
            <v>一月</v>
          </cell>
          <cell r="C139" t="str">
            <v>兴达</v>
          </cell>
          <cell r="D139" t="str">
            <v>低压电工</v>
          </cell>
        </row>
        <row r="139">
          <cell r="F139">
            <v>8</v>
          </cell>
          <cell r="G139">
            <v>1</v>
          </cell>
          <cell r="H139" t="str">
            <v>初训</v>
          </cell>
          <cell r="I139" t="str">
            <v>是</v>
          </cell>
          <cell r="J139">
            <v>2</v>
          </cell>
        </row>
        <row r="140">
          <cell r="B140" t="str">
            <v>一月</v>
          </cell>
          <cell r="C140" t="str">
            <v>兴达</v>
          </cell>
          <cell r="D140" t="str">
            <v>低压电工</v>
          </cell>
        </row>
        <row r="140">
          <cell r="F140">
            <v>13</v>
          </cell>
          <cell r="G140">
            <v>13</v>
          </cell>
          <cell r="H140" t="str">
            <v>复训</v>
          </cell>
          <cell r="I140" t="str">
            <v>否</v>
          </cell>
          <cell r="J140">
            <v>13</v>
          </cell>
        </row>
        <row r="141">
          <cell r="B141" t="str">
            <v>一月</v>
          </cell>
          <cell r="C141" t="str">
            <v>兴达</v>
          </cell>
          <cell r="D141" t="str">
            <v>低压电工</v>
          </cell>
        </row>
        <row r="141">
          <cell r="F141">
            <v>22</v>
          </cell>
          <cell r="G141">
            <v>18</v>
          </cell>
          <cell r="H141" t="str">
            <v>初训</v>
          </cell>
          <cell r="I141" t="str">
            <v>否</v>
          </cell>
          <cell r="J141">
            <v>20</v>
          </cell>
        </row>
        <row r="142">
          <cell r="B142" t="str">
            <v>一月</v>
          </cell>
          <cell r="C142" t="str">
            <v>仁邦</v>
          </cell>
          <cell r="D142" t="str">
            <v>危险化学品经营单位</v>
          </cell>
        </row>
        <row r="142">
          <cell r="F142">
            <v>22</v>
          </cell>
          <cell r="G142">
            <v>22</v>
          </cell>
          <cell r="H142" t="str">
            <v>复训</v>
          </cell>
          <cell r="I142" t="str">
            <v>否</v>
          </cell>
        </row>
        <row r="143">
          <cell r="B143" t="str">
            <v>一月</v>
          </cell>
          <cell r="C143" t="str">
            <v>仁邦</v>
          </cell>
          <cell r="D143" t="str">
            <v>危险化学品经营单位</v>
          </cell>
        </row>
        <row r="143">
          <cell r="F143">
            <v>8</v>
          </cell>
          <cell r="G143">
            <v>5</v>
          </cell>
          <cell r="H143" t="str">
            <v>复训</v>
          </cell>
          <cell r="I143" t="str">
            <v>否</v>
          </cell>
        </row>
        <row r="144">
          <cell r="B144" t="str">
            <v>一月</v>
          </cell>
          <cell r="C144" t="str">
            <v>仁邦</v>
          </cell>
          <cell r="D144" t="str">
            <v>危险化学品经营单位</v>
          </cell>
        </row>
        <row r="144">
          <cell r="F144">
            <v>10</v>
          </cell>
          <cell r="G144">
            <v>8</v>
          </cell>
          <cell r="H144" t="str">
            <v>初训</v>
          </cell>
          <cell r="I144" t="str">
            <v>否</v>
          </cell>
        </row>
        <row r="145">
          <cell r="B145" t="str">
            <v>一月</v>
          </cell>
          <cell r="C145" t="str">
            <v>仁邦</v>
          </cell>
          <cell r="D145" t="str">
            <v>金属冶炼（炼钢）生产单位</v>
          </cell>
        </row>
        <row r="145">
          <cell r="F145">
            <v>1</v>
          </cell>
          <cell r="G145">
            <v>1</v>
          </cell>
          <cell r="H145" t="str">
            <v>初训</v>
          </cell>
          <cell r="I145" t="str">
            <v>否</v>
          </cell>
        </row>
        <row r="146">
          <cell r="B146" t="str">
            <v>一月</v>
          </cell>
          <cell r="C146" t="str">
            <v>仁邦</v>
          </cell>
          <cell r="D146" t="str">
            <v>危险化学品经营单位</v>
          </cell>
        </row>
        <row r="146">
          <cell r="F146">
            <v>6</v>
          </cell>
          <cell r="G146">
            <v>4</v>
          </cell>
          <cell r="H146" t="str">
            <v>初训</v>
          </cell>
          <cell r="I146" t="str">
            <v>否</v>
          </cell>
        </row>
        <row r="147">
          <cell r="B147" t="str">
            <v>一月</v>
          </cell>
          <cell r="C147" t="str">
            <v>仁邦</v>
          </cell>
          <cell r="D147" t="str">
            <v>危险化学品生产单位</v>
          </cell>
        </row>
        <row r="147">
          <cell r="F147">
            <v>2</v>
          </cell>
          <cell r="G147">
            <v>2</v>
          </cell>
          <cell r="H147" t="str">
            <v>初训</v>
          </cell>
          <cell r="I147" t="str">
            <v>否</v>
          </cell>
        </row>
        <row r="148">
          <cell r="B148" t="str">
            <v>一月</v>
          </cell>
          <cell r="C148" t="str">
            <v>全民</v>
          </cell>
          <cell r="D148" t="str">
            <v>煤气作业</v>
          </cell>
        </row>
        <row r="148">
          <cell r="F148">
            <v>67</v>
          </cell>
          <cell r="G148">
            <v>30</v>
          </cell>
          <cell r="H148" t="str">
            <v>初训</v>
          </cell>
          <cell r="I148" t="str">
            <v>否</v>
          </cell>
          <cell r="J148">
            <v>58</v>
          </cell>
        </row>
        <row r="149">
          <cell r="B149" t="str">
            <v>一月</v>
          </cell>
          <cell r="C149" t="str">
            <v>全民</v>
          </cell>
          <cell r="D149" t="str">
            <v>煤气作业</v>
          </cell>
        </row>
        <row r="149">
          <cell r="F149">
            <v>57</v>
          </cell>
          <cell r="G149">
            <v>43</v>
          </cell>
          <cell r="H149" t="str">
            <v>初训</v>
          </cell>
          <cell r="I149" t="str">
            <v>否</v>
          </cell>
          <cell r="J149">
            <v>50</v>
          </cell>
        </row>
        <row r="150">
          <cell r="B150" t="str">
            <v>一月</v>
          </cell>
          <cell r="C150" t="str">
            <v>全民</v>
          </cell>
          <cell r="D150" t="str">
            <v>煤气作业</v>
          </cell>
        </row>
        <row r="150">
          <cell r="F150">
            <v>58</v>
          </cell>
          <cell r="G150">
            <v>37</v>
          </cell>
          <cell r="H150" t="str">
            <v>初训</v>
          </cell>
          <cell r="I150" t="str">
            <v>否</v>
          </cell>
          <cell r="J150">
            <v>52</v>
          </cell>
        </row>
        <row r="151">
          <cell r="B151" t="str">
            <v>一月</v>
          </cell>
          <cell r="C151" t="str">
            <v>全民</v>
          </cell>
          <cell r="D151" t="str">
            <v>低压电工</v>
          </cell>
        </row>
        <row r="151">
          <cell r="F151">
            <v>17</v>
          </cell>
          <cell r="G151">
            <v>16</v>
          </cell>
          <cell r="H151" t="str">
            <v>初训</v>
          </cell>
          <cell r="I151" t="str">
            <v>否</v>
          </cell>
          <cell r="J151">
            <v>16</v>
          </cell>
        </row>
        <row r="152">
          <cell r="B152" t="str">
            <v>一月</v>
          </cell>
          <cell r="C152" t="str">
            <v>全民</v>
          </cell>
          <cell r="D152" t="str">
            <v>低压电工</v>
          </cell>
        </row>
        <row r="152">
          <cell r="F152">
            <v>2</v>
          </cell>
          <cell r="G152">
            <v>1</v>
          </cell>
          <cell r="H152" t="str">
            <v>初训</v>
          </cell>
          <cell r="I152" t="str">
            <v>是</v>
          </cell>
          <cell r="J152">
            <v>1</v>
          </cell>
        </row>
        <row r="153">
          <cell r="B153" t="str">
            <v>一月</v>
          </cell>
          <cell r="C153" t="str">
            <v>全民</v>
          </cell>
          <cell r="D153" t="str">
            <v>低压电工</v>
          </cell>
        </row>
        <row r="153">
          <cell r="F153">
            <v>5</v>
          </cell>
          <cell r="G153">
            <v>1</v>
          </cell>
          <cell r="H153" t="str">
            <v>初训</v>
          </cell>
          <cell r="I153" t="str">
            <v>否</v>
          </cell>
          <cell r="J153">
            <v>3</v>
          </cell>
        </row>
        <row r="154">
          <cell r="B154" t="str">
            <v>一月</v>
          </cell>
          <cell r="C154" t="str">
            <v>兴达</v>
          </cell>
          <cell r="D154" t="str">
            <v>低压电工</v>
          </cell>
        </row>
        <row r="154">
          <cell r="F154">
            <v>28</v>
          </cell>
          <cell r="G154">
            <v>23</v>
          </cell>
          <cell r="H154" t="str">
            <v>初训</v>
          </cell>
          <cell r="I154" t="str">
            <v>否</v>
          </cell>
          <cell r="J154">
            <v>27</v>
          </cell>
        </row>
        <row r="155">
          <cell r="B155" t="str">
            <v>一月</v>
          </cell>
          <cell r="C155" t="str">
            <v>全民</v>
          </cell>
          <cell r="D155" t="str">
            <v>烟花爆竹经营单位</v>
          </cell>
        </row>
        <row r="155">
          <cell r="F155">
            <v>1</v>
          </cell>
          <cell r="G155">
            <v>1</v>
          </cell>
          <cell r="H155" t="str">
            <v>复训</v>
          </cell>
          <cell r="I155" t="str">
            <v>是</v>
          </cell>
        </row>
        <row r="156">
          <cell r="B156" t="str">
            <v>一月</v>
          </cell>
          <cell r="C156" t="str">
            <v>全民</v>
          </cell>
          <cell r="D156" t="str">
            <v>危险化学品经营单位</v>
          </cell>
        </row>
        <row r="156">
          <cell r="F156">
            <v>1</v>
          </cell>
          <cell r="G156">
            <v>0</v>
          </cell>
          <cell r="H156" t="str">
            <v>复训</v>
          </cell>
          <cell r="I156" t="str">
            <v>是</v>
          </cell>
        </row>
        <row r="157">
          <cell r="B157" t="str">
            <v>一月</v>
          </cell>
          <cell r="C157" t="str">
            <v>全民</v>
          </cell>
          <cell r="D157" t="str">
            <v>危险化学品经营单位</v>
          </cell>
        </row>
        <row r="157">
          <cell r="F157">
            <v>4</v>
          </cell>
          <cell r="G157">
            <v>4</v>
          </cell>
          <cell r="H157" t="str">
            <v>复训</v>
          </cell>
          <cell r="I157" t="str">
            <v>是</v>
          </cell>
        </row>
        <row r="158">
          <cell r="B158" t="str">
            <v>一月</v>
          </cell>
          <cell r="C158" t="str">
            <v>仁邦</v>
          </cell>
          <cell r="D158" t="str">
            <v>低压电工</v>
          </cell>
        </row>
        <row r="158">
          <cell r="F158">
            <v>27</v>
          </cell>
          <cell r="G158">
            <v>21</v>
          </cell>
          <cell r="H158" t="str">
            <v>初训</v>
          </cell>
          <cell r="I158" t="str">
            <v>否</v>
          </cell>
          <cell r="J158">
            <v>24</v>
          </cell>
        </row>
        <row r="159">
          <cell r="B159" t="str">
            <v>一月</v>
          </cell>
          <cell r="C159" t="str">
            <v>仁邦</v>
          </cell>
          <cell r="D159" t="str">
            <v>低压电工</v>
          </cell>
        </row>
        <row r="159">
          <cell r="F159">
            <v>15</v>
          </cell>
          <cell r="G159">
            <v>13</v>
          </cell>
          <cell r="H159" t="str">
            <v>初训</v>
          </cell>
          <cell r="I159" t="str">
            <v>否</v>
          </cell>
          <cell r="J159">
            <v>14</v>
          </cell>
        </row>
        <row r="160">
          <cell r="B160" t="str">
            <v>一月</v>
          </cell>
          <cell r="C160" t="str">
            <v>兴达</v>
          </cell>
          <cell r="D160" t="str">
            <v>低压电工</v>
          </cell>
        </row>
        <row r="160">
          <cell r="F160">
            <v>3</v>
          </cell>
          <cell r="G160">
            <v>3</v>
          </cell>
          <cell r="H160" t="str">
            <v>初训</v>
          </cell>
          <cell r="I160" t="str">
            <v>是</v>
          </cell>
          <cell r="J160">
            <v>3</v>
          </cell>
        </row>
        <row r="161">
          <cell r="B161" t="str">
            <v>一月</v>
          </cell>
          <cell r="C161" t="str">
            <v>仁邦</v>
          </cell>
          <cell r="D161" t="str">
            <v>烟花爆竹经营单位</v>
          </cell>
        </row>
        <row r="161">
          <cell r="F161">
            <v>1</v>
          </cell>
          <cell r="G161">
            <v>1</v>
          </cell>
          <cell r="H161" t="str">
            <v>复训</v>
          </cell>
          <cell r="I161" t="str">
            <v>否</v>
          </cell>
        </row>
        <row r="162">
          <cell r="B162" t="str">
            <v>一月</v>
          </cell>
          <cell r="C162" t="str">
            <v>仁邦</v>
          </cell>
          <cell r="D162" t="str">
            <v>高压电工</v>
          </cell>
        </row>
        <row r="162">
          <cell r="F162">
            <v>1</v>
          </cell>
          <cell r="G162">
            <v>1</v>
          </cell>
          <cell r="H162" t="str">
            <v>复训</v>
          </cell>
          <cell r="I162" t="str">
            <v>否</v>
          </cell>
        </row>
        <row r="163">
          <cell r="B163" t="str">
            <v>一月</v>
          </cell>
          <cell r="C163" t="str">
            <v>仁邦</v>
          </cell>
          <cell r="D163" t="str">
            <v>高处安装、维护、拆除作业</v>
          </cell>
        </row>
        <row r="163">
          <cell r="F163">
            <v>1</v>
          </cell>
          <cell r="G163">
            <v>1</v>
          </cell>
          <cell r="H163" t="str">
            <v>复训</v>
          </cell>
          <cell r="I163" t="str">
            <v>否</v>
          </cell>
        </row>
        <row r="164">
          <cell r="B164" t="str">
            <v>一月</v>
          </cell>
          <cell r="C164" t="str">
            <v>兴达</v>
          </cell>
          <cell r="D164" t="str">
            <v>低压电工</v>
          </cell>
        </row>
        <row r="164">
          <cell r="F164">
            <v>3</v>
          </cell>
          <cell r="G164">
            <v>2</v>
          </cell>
          <cell r="H164" t="str">
            <v>复训</v>
          </cell>
          <cell r="I164" t="str">
            <v>是</v>
          </cell>
        </row>
        <row r="165">
          <cell r="B165" t="str">
            <v>一月</v>
          </cell>
          <cell r="C165" t="str">
            <v>兴达</v>
          </cell>
          <cell r="D165" t="str">
            <v>高处安装、维护、拆除作业</v>
          </cell>
        </row>
        <row r="165">
          <cell r="F165">
            <v>2</v>
          </cell>
          <cell r="G165">
            <v>1</v>
          </cell>
          <cell r="H165" t="str">
            <v>复训</v>
          </cell>
          <cell r="I165" t="str">
            <v>是</v>
          </cell>
        </row>
        <row r="166">
          <cell r="B166" t="str">
            <v>一月</v>
          </cell>
          <cell r="C166" t="str">
            <v>兴达</v>
          </cell>
          <cell r="D166" t="str">
            <v>高压电工</v>
          </cell>
        </row>
        <row r="166">
          <cell r="F166">
            <v>4</v>
          </cell>
          <cell r="G166">
            <v>0</v>
          </cell>
          <cell r="H166" t="str">
            <v>复训</v>
          </cell>
          <cell r="I166" t="str">
            <v>是</v>
          </cell>
        </row>
        <row r="167">
          <cell r="B167" t="str">
            <v>一月</v>
          </cell>
          <cell r="C167" t="str">
            <v>兴达</v>
          </cell>
          <cell r="D167" t="str">
            <v>低压电工</v>
          </cell>
        </row>
        <row r="167">
          <cell r="F167">
            <v>7</v>
          </cell>
          <cell r="G167">
            <v>2</v>
          </cell>
          <cell r="H167" t="str">
            <v>复训</v>
          </cell>
          <cell r="I167" t="str">
            <v>是</v>
          </cell>
        </row>
        <row r="168">
          <cell r="B168" t="str">
            <v>一月</v>
          </cell>
          <cell r="C168" t="str">
            <v>兴达</v>
          </cell>
          <cell r="D168" t="str">
            <v>低压电工</v>
          </cell>
        </row>
        <row r="168">
          <cell r="F168">
            <v>4</v>
          </cell>
          <cell r="G168">
            <v>3</v>
          </cell>
          <cell r="H168" t="str">
            <v>复训</v>
          </cell>
          <cell r="I168" t="str">
            <v>否</v>
          </cell>
        </row>
        <row r="169">
          <cell r="B169" t="str">
            <v>一月</v>
          </cell>
          <cell r="C169" t="str">
            <v>兴达</v>
          </cell>
          <cell r="D169" t="str">
            <v>熔化焊接与热切割作业</v>
          </cell>
        </row>
        <row r="169">
          <cell r="F169">
            <v>2</v>
          </cell>
          <cell r="G169">
            <v>1</v>
          </cell>
          <cell r="H169" t="str">
            <v>复训</v>
          </cell>
          <cell r="I169" t="str">
            <v>否</v>
          </cell>
        </row>
        <row r="170">
          <cell r="B170" t="str">
            <v>一月</v>
          </cell>
          <cell r="C170" t="str">
            <v>全民</v>
          </cell>
          <cell r="D170" t="str">
            <v>熔化焊接与热切割作业</v>
          </cell>
        </row>
        <row r="170">
          <cell r="F170">
            <v>1</v>
          </cell>
          <cell r="G170">
            <v>1</v>
          </cell>
          <cell r="H170" t="str">
            <v>复训</v>
          </cell>
          <cell r="I170" t="str">
            <v>否</v>
          </cell>
        </row>
        <row r="171">
          <cell r="B171" t="str">
            <v>一月</v>
          </cell>
          <cell r="C171" t="str">
            <v>全民</v>
          </cell>
          <cell r="D171" t="str">
            <v>裂解（裂化）工艺</v>
          </cell>
        </row>
        <row r="171">
          <cell r="F171">
            <v>1</v>
          </cell>
          <cell r="G171">
            <v>1</v>
          </cell>
          <cell r="H171" t="str">
            <v>复训</v>
          </cell>
          <cell r="I171" t="str">
            <v>否</v>
          </cell>
        </row>
        <row r="172">
          <cell r="B172" t="str">
            <v>一月</v>
          </cell>
          <cell r="C172" t="str">
            <v>全民</v>
          </cell>
          <cell r="D172" t="str">
            <v>烟花爆竹经营单位</v>
          </cell>
        </row>
        <row r="172">
          <cell r="F172">
            <v>36</v>
          </cell>
          <cell r="G172">
            <v>23</v>
          </cell>
          <cell r="H172" t="str">
            <v>初训</v>
          </cell>
          <cell r="I172" t="str">
            <v>否</v>
          </cell>
        </row>
        <row r="173">
          <cell r="B173" t="str">
            <v>一月</v>
          </cell>
          <cell r="C173" t="str">
            <v>全民</v>
          </cell>
          <cell r="D173" t="str">
            <v>低压电工</v>
          </cell>
        </row>
        <row r="173">
          <cell r="F173">
            <v>1</v>
          </cell>
          <cell r="G173">
            <v>1</v>
          </cell>
          <cell r="H173" t="str">
            <v>复训</v>
          </cell>
          <cell r="I173" t="str">
            <v>否</v>
          </cell>
        </row>
        <row r="174">
          <cell r="B174" t="str">
            <v>一月</v>
          </cell>
          <cell r="C174" t="str">
            <v>兴达</v>
          </cell>
          <cell r="D174" t="str">
            <v>高处安装、维护、拆除作业</v>
          </cell>
        </row>
        <row r="174">
          <cell r="F174">
            <v>41</v>
          </cell>
          <cell r="G174">
            <v>36</v>
          </cell>
          <cell r="H174" t="str">
            <v>初训</v>
          </cell>
          <cell r="I174" t="str">
            <v>否</v>
          </cell>
          <cell r="J174">
            <v>40</v>
          </cell>
        </row>
        <row r="175">
          <cell r="B175" t="str">
            <v>一月</v>
          </cell>
          <cell r="C175" t="str">
            <v>兴达</v>
          </cell>
          <cell r="D175" t="str">
            <v>高处安装、维护、拆除作业</v>
          </cell>
        </row>
        <row r="175">
          <cell r="F175">
            <v>5</v>
          </cell>
          <cell r="G175">
            <v>2</v>
          </cell>
          <cell r="H175" t="str">
            <v>初训</v>
          </cell>
          <cell r="I175" t="str">
            <v>是</v>
          </cell>
          <cell r="J175">
            <v>5</v>
          </cell>
        </row>
        <row r="176">
          <cell r="B176" t="str">
            <v>一月</v>
          </cell>
          <cell r="C176" t="str">
            <v>全民</v>
          </cell>
          <cell r="D176" t="str">
            <v>高处安装、维护、拆除作业</v>
          </cell>
        </row>
        <row r="176">
          <cell r="F176">
            <v>2</v>
          </cell>
          <cell r="G176">
            <v>1</v>
          </cell>
          <cell r="H176" t="str">
            <v>初训</v>
          </cell>
          <cell r="I176" t="str">
            <v>是</v>
          </cell>
          <cell r="J176">
            <v>2</v>
          </cell>
        </row>
        <row r="177">
          <cell r="B177" t="str">
            <v>一月</v>
          </cell>
          <cell r="C177" t="str">
            <v>全民</v>
          </cell>
          <cell r="D177" t="str">
            <v>高处安装、维护、拆除作业</v>
          </cell>
        </row>
        <row r="177">
          <cell r="F177">
            <v>4</v>
          </cell>
          <cell r="G177">
            <v>4</v>
          </cell>
          <cell r="H177" t="str">
            <v>初训</v>
          </cell>
          <cell r="I177" t="str">
            <v>是</v>
          </cell>
          <cell r="J177">
            <v>4</v>
          </cell>
        </row>
        <row r="178">
          <cell r="B178" t="str">
            <v>一月</v>
          </cell>
          <cell r="C178" t="str">
            <v>全民</v>
          </cell>
          <cell r="D178" t="str">
            <v>高处安装、维护、拆除作业</v>
          </cell>
        </row>
        <row r="178">
          <cell r="F178">
            <v>7</v>
          </cell>
          <cell r="G178">
            <v>6</v>
          </cell>
          <cell r="H178" t="str">
            <v>初训</v>
          </cell>
          <cell r="I178" t="str">
            <v>是</v>
          </cell>
          <cell r="J178">
            <v>7</v>
          </cell>
        </row>
        <row r="179">
          <cell r="B179" t="str">
            <v>一月</v>
          </cell>
          <cell r="C179" t="str">
            <v>全民</v>
          </cell>
          <cell r="D179" t="str">
            <v>高处安装、维护、拆除作业</v>
          </cell>
        </row>
        <row r="179">
          <cell r="F179">
            <v>13</v>
          </cell>
          <cell r="G179">
            <v>11</v>
          </cell>
          <cell r="H179" t="str">
            <v>初训</v>
          </cell>
          <cell r="I179" t="str">
            <v>否</v>
          </cell>
          <cell r="J179">
            <v>11</v>
          </cell>
        </row>
        <row r="180">
          <cell r="B180" t="str">
            <v>一月</v>
          </cell>
          <cell r="C180" t="str">
            <v>全民</v>
          </cell>
          <cell r="D180" t="str">
            <v>高处安装、维护、拆除作业</v>
          </cell>
        </row>
        <row r="180">
          <cell r="F180">
            <v>7</v>
          </cell>
          <cell r="G180">
            <v>6</v>
          </cell>
          <cell r="H180" t="str">
            <v>初训</v>
          </cell>
          <cell r="I180" t="str">
            <v>是</v>
          </cell>
          <cell r="J180">
            <v>7</v>
          </cell>
        </row>
        <row r="181">
          <cell r="B181" t="str">
            <v>一月</v>
          </cell>
          <cell r="C181" t="str">
            <v>仁邦</v>
          </cell>
          <cell r="D181" t="str">
            <v>高处安装、维护、拆除作业</v>
          </cell>
        </row>
        <row r="181">
          <cell r="F181">
            <v>1</v>
          </cell>
          <cell r="G181">
            <v>0</v>
          </cell>
          <cell r="H181" t="str">
            <v>初训</v>
          </cell>
          <cell r="I181" t="str">
            <v>是</v>
          </cell>
          <cell r="J181">
            <v>0</v>
          </cell>
        </row>
        <row r="182">
          <cell r="B182" t="str">
            <v>一月</v>
          </cell>
          <cell r="C182" t="str">
            <v>仁邦</v>
          </cell>
          <cell r="D182" t="str">
            <v>高处安装、维护、拆除作业</v>
          </cell>
        </row>
        <row r="182">
          <cell r="F182">
            <v>7</v>
          </cell>
          <cell r="G182">
            <v>7</v>
          </cell>
          <cell r="H182" t="str">
            <v>初训</v>
          </cell>
          <cell r="I182" t="str">
            <v>是</v>
          </cell>
          <cell r="J182">
            <v>7</v>
          </cell>
        </row>
        <row r="183">
          <cell r="B183" t="str">
            <v>一月</v>
          </cell>
          <cell r="C183" t="str">
            <v>仁邦</v>
          </cell>
          <cell r="D183" t="str">
            <v>高处安装、维护、拆除作业</v>
          </cell>
        </row>
        <row r="183">
          <cell r="F183">
            <v>4</v>
          </cell>
          <cell r="G183">
            <v>1</v>
          </cell>
          <cell r="H183" t="str">
            <v>初训</v>
          </cell>
          <cell r="I183" t="str">
            <v>否</v>
          </cell>
          <cell r="J183">
            <v>4</v>
          </cell>
        </row>
        <row r="184">
          <cell r="B184" t="str">
            <v>一月</v>
          </cell>
          <cell r="C184" t="str">
            <v>仁邦</v>
          </cell>
          <cell r="D184" t="str">
            <v>高处安装、维护、拆除作业</v>
          </cell>
        </row>
        <row r="184">
          <cell r="F184">
            <v>34</v>
          </cell>
          <cell r="G184">
            <v>31</v>
          </cell>
          <cell r="H184" t="str">
            <v>初训</v>
          </cell>
          <cell r="I184" t="str">
            <v>否</v>
          </cell>
          <cell r="J184">
            <v>32</v>
          </cell>
        </row>
        <row r="185">
          <cell r="B185" t="str">
            <v>一月</v>
          </cell>
          <cell r="C185" t="str">
            <v>兴达</v>
          </cell>
          <cell r="D185" t="str">
            <v>熔化焊接与热切割作业</v>
          </cell>
        </row>
        <row r="185">
          <cell r="F185">
            <v>24</v>
          </cell>
          <cell r="G185">
            <v>18</v>
          </cell>
          <cell r="H185" t="str">
            <v>初训</v>
          </cell>
          <cell r="I185" t="str">
            <v>否</v>
          </cell>
          <cell r="J185">
            <v>20</v>
          </cell>
        </row>
        <row r="186">
          <cell r="B186" t="str">
            <v>一月</v>
          </cell>
          <cell r="C186" t="str">
            <v>兴达</v>
          </cell>
          <cell r="D186" t="str">
            <v>熔化焊接与热切割作业</v>
          </cell>
        </row>
        <row r="186">
          <cell r="F186">
            <v>1</v>
          </cell>
          <cell r="G186">
            <v>0</v>
          </cell>
          <cell r="H186" t="str">
            <v>初训</v>
          </cell>
          <cell r="I186" t="str">
            <v>是</v>
          </cell>
          <cell r="J186">
            <v>0</v>
          </cell>
        </row>
        <row r="187">
          <cell r="B187" t="str">
            <v>二月</v>
          </cell>
          <cell r="C187" t="str">
            <v>全民</v>
          </cell>
          <cell r="D187" t="str">
            <v>低压电工</v>
          </cell>
        </row>
        <row r="187">
          <cell r="F187">
            <v>3</v>
          </cell>
          <cell r="G187">
            <v>1</v>
          </cell>
          <cell r="H187" t="str">
            <v>复训</v>
          </cell>
          <cell r="I187" t="str">
            <v>是</v>
          </cell>
        </row>
        <row r="188">
          <cell r="B188" t="str">
            <v>二月</v>
          </cell>
          <cell r="C188" t="str">
            <v>全民</v>
          </cell>
          <cell r="D188" t="str">
            <v>熔化焊接与热切割作业</v>
          </cell>
        </row>
        <row r="188">
          <cell r="F188">
            <v>2</v>
          </cell>
          <cell r="G188">
            <v>0</v>
          </cell>
          <cell r="H188" t="str">
            <v>复训</v>
          </cell>
          <cell r="I188" t="str">
            <v>是</v>
          </cell>
        </row>
        <row r="189">
          <cell r="B189" t="str">
            <v>二月</v>
          </cell>
          <cell r="C189" t="str">
            <v>全民</v>
          </cell>
          <cell r="D189" t="str">
            <v>高处安装、维护、拆除作业</v>
          </cell>
        </row>
        <row r="189">
          <cell r="F189">
            <v>5</v>
          </cell>
          <cell r="G189">
            <v>4</v>
          </cell>
          <cell r="H189" t="str">
            <v>复训</v>
          </cell>
          <cell r="I189" t="str">
            <v>否</v>
          </cell>
        </row>
        <row r="190">
          <cell r="B190" t="str">
            <v>二月</v>
          </cell>
          <cell r="C190" t="str">
            <v>全民</v>
          </cell>
          <cell r="D190" t="str">
            <v>烟花爆竹经营单位</v>
          </cell>
        </row>
        <row r="190">
          <cell r="F190">
            <v>4</v>
          </cell>
          <cell r="G190">
            <v>3</v>
          </cell>
          <cell r="H190" t="str">
            <v>复训</v>
          </cell>
          <cell r="I190" t="str">
            <v>否</v>
          </cell>
        </row>
        <row r="191">
          <cell r="B191" t="str">
            <v>二月</v>
          </cell>
          <cell r="C191" t="str">
            <v>全民</v>
          </cell>
          <cell r="D191" t="str">
            <v>化工自动化控制</v>
          </cell>
        </row>
        <row r="191">
          <cell r="F191">
            <v>7</v>
          </cell>
          <cell r="G191">
            <v>5</v>
          </cell>
          <cell r="H191" t="str">
            <v>复训</v>
          </cell>
          <cell r="I191" t="str">
            <v>否</v>
          </cell>
        </row>
        <row r="192">
          <cell r="B192" t="str">
            <v>二月</v>
          </cell>
          <cell r="C192" t="str">
            <v>仁邦</v>
          </cell>
          <cell r="D192" t="str">
            <v>低压电工</v>
          </cell>
        </row>
        <row r="192">
          <cell r="F192">
            <v>2</v>
          </cell>
          <cell r="G192">
            <v>1</v>
          </cell>
          <cell r="H192" t="str">
            <v>复训</v>
          </cell>
          <cell r="I192" t="str">
            <v>是</v>
          </cell>
        </row>
        <row r="193">
          <cell r="B193" t="str">
            <v>二月</v>
          </cell>
          <cell r="C193" t="str">
            <v>仁邦</v>
          </cell>
          <cell r="D193" t="str">
            <v>低压电工</v>
          </cell>
        </row>
        <row r="193">
          <cell r="F193">
            <v>1</v>
          </cell>
          <cell r="G193">
            <v>1</v>
          </cell>
          <cell r="H193" t="str">
            <v>复训</v>
          </cell>
          <cell r="I193" t="str">
            <v>是</v>
          </cell>
        </row>
        <row r="194">
          <cell r="B194" t="str">
            <v>二月</v>
          </cell>
          <cell r="C194" t="str">
            <v>仁邦</v>
          </cell>
          <cell r="D194" t="str">
            <v>熔化焊接与热切割作业</v>
          </cell>
        </row>
        <row r="194">
          <cell r="F194">
            <v>2</v>
          </cell>
          <cell r="G194">
            <v>2</v>
          </cell>
          <cell r="H194" t="str">
            <v>复训</v>
          </cell>
          <cell r="I194" t="str">
            <v>是</v>
          </cell>
        </row>
        <row r="195">
          <cell r="B195" t="str">
            <v>二月</v>
          </cell>
          <cell r="C195" t="str">
            <v>仁邦</v>
          </cell>
          <cell r="D195" t="str">
            <v>高处安装、维护、拆除作业</v>
          </cell>
        </row>
        <row r="195">
          <cell r="F195">
            <v>1</v>
          </cell>
          <cell r="G195">
            <v>1</v>
          </cell>
          <cell r="H195" t="str">
            <v>复训</v>
          </cell>
          <cell r="I195" t="str">
            <v>是</v>
          </cell>
        </row>
        <row r="196">
          <cell r="B196" t="str">
            <v>二月</v>
          </cell>
          <cell r="C196" t="str">
            <v>仁邦</v>
          </cell>
          <cell r="D196" t="str">
            <v>高压电工</v>
          </cell>
        </row>
        <row r="196">
          <cell r="F196">
            <v>2</v>
          </cell>
          <cell r="G196">
            <v>1</v>
          </cell>
          <cell r="H196" t="str">
            <v>复训</v>
          </cell>
          <cell r="I196" t="str">
            <v>是</v>
          </cell>
        </row>
        <row r="197">
          <cell r="B197" t="str">
            <v>二月</v>
          </cell>
          <cell r="C197" t="str">
            <v>仁邦</v>
          </cell>
          <cell r="D197" t="str">
            <v>低压电工</v>
          </cell>
        </row>
        <row r="197">
          <cell r="F197">
            <v>43</v>
          </cell>
          <cell r="G197">
            <v>37</v>
          </cell>
          <cell r="H197" t="str">
            <v>复训</v>
          </cell>
          <cell r="I197" t="str">
            <v>否</v>
          </cell>
        </row>
        <row r="198">
          <cell r="B198" t="str">
            <v>二月</v>
          </cell>
          <cell r="C198" t="str">
            <v>仁邦</v>
          </cell>
          <cell r="D198" t="str">
            <v>危险化学品经营单位</v>
          </cell>
        </row>
        <row r="198">
          <cell r="F198">
            <v>3</v>
          </cell>
          <cell r="G198">
            <v>3</v>
          </cell>
          <cell r="H198" t="str">
            <v>复训</v>
          </cell>
          <cell r="I198" t="str">
            <v>是</v>
          </cell>
        </row>
        <row r="199">
          <cell r="B199" t="str">
            <v>二月</v>
          </cell>
          <cell r="C199" t="str">
            <v>仁邦</v>
          </cell>
          <cell r="D199" t="str">
            <v>危险化学品经营单位</v>
          </cell>
        </row>
        <row r="199">
          <cell r="F199">
            <v>2</v>
          </cell>
          <cell r="G199">
            <v>1</v>
          </cell>
          <cell r="H199" t="str">
            <v>初训</v>
          </cell>
          <cell r="I199" t="str">
            <v>是</v>
          </cell>
        </row>
        <row r="200">
          <cell r="B200" t="str">
            <v>二月</v>
          </cell>
          <cell r="C200" t="str">
            <v>仁邦</v>
          </cell>
          <cell r="D200" t="str">
            <v>危险化学品经营单位</v>
          </cell>
        </row>
        <row r="200">
          <cell r="F200">
            <v>2</v>
          </cell>
          <cell r="G200">
            <v>2</v>
          </cell>
          <cell r="H200" t="str">
            <v>初训</v>
          </cell>
          <cell r="I200" t="str">
            <v>是</v>
          </cell>
        </row>
        <row r="201">
          <cell r="B201" t="str">
            <v>二月</v>
          </cell>
          <cell r="C201" t="str">
            <v>仁邦</v>
          </cell>
          <cell r="D201" t="str">
            <v>高处安装、维护、拆除作业</v>
          </cell>
        </row>
        <row r="201">
          <cell r="F201">
            <v>14</v>
          </cell>
          <cell r="G201">
            <v>9</v>
          </cell>
          <cell r="H201" t="str">
            <v>复训</v>
          </cell>
          <cell r="I201" t="str">
            <v>否</v>
          </cell>
        </row>
        <row r="202">
          <cell r="B202" t="str">
            <v>二月</v>
          </cell>
          <cell r="C202" t="str">
            <v>仁邦</v>
          </cell>
          <cell r="D202" t="str">
            <v>熔化焊接与热切割作业</v>
          </cell>
        </row>
        <row r="202">
          <cell r="F202">
            <v>48</v>
          </cell>
          <cell r="G202">
            <v>9</v>
          </cell>
          <cell r="H202" t="str">
            <v>复训</v>
          </cell>
          <cell r="I202" t="str">
            <v>否</v>
          </cell>
        </row>
        <row r="203">
          <cell r="B203" t="str">
            <v>二月</v>
          </cell>
          <cell r="C203" t="str">
            <v>仁邦</v>
          </cell>
          <cell r="D203" t="str">
            <v>高压电工</v>
          </cell>
        </row>
        <row r="203">
          <cell r="F203">
            <v>15</v>
          </cell>
          <cell r="G203">
            <v>10</v>
          </cell>
          <cell r="H203" t="str">
            <v>复训</v>
          </cell>
          <cell r="I203" t="str">
            <v>否</v>
          </cell>
        </row>
        <row r="204">
          <cell r="B204" t="str">
            <v>二月</v>
          </cell>
          <cell r="C204" t="str">
            <v>全民</v>
          </cell>
          <cell r="D204" t="str">
            <v>高压电工</v>
          </cell>
        </row>
        <row r="204">
          <cell r="F204">
            <v>1</v>
          </cell>
          <cell r="G204">
            <v>0</v>
          </cell>
          <cell r="H204" t="str">
            <v>复训</v>
          </cell>
          <cell r="I204" t="str">
            <v>是</v>
          </cell>
        </row>
        <row r="205">
          <cell r="B205" t="str">
            <v>二月</v>
          </cell>
          <cell r="C205" t="str">
            <v>全民</v>
          </cell>
          <cell r="D205" t="str">
            <v>危险化学品经营单位</v>
          </cell>
        </row>
        <row r="205">
          <cell r="F205">
            <v>5</v>
          </cell>
          <cell r="G205">
            <v>3</v>
          </cell>
          <cell r="H205" t="str">
            <v>初训</v>
          </cell>
          <cell r="I205" t="str">
            <v>是</v>
          </cell>
        </row>
        <row r="206">
          <cell r="B206" t="str">
            <v>二月</v>
          </cell>
          <cell r="C206" t="str">
            <v>全民</v>
          </cell>
          <cell r="D206" t="str">
            <v>危险化学品经营单位</v>
          </cell>
        </row>
        <row r="206">
          <cell r="F206">
            <v>1</v>
          </cell>
          <cell r="G206">
            <v>0</v>
          </cell>
          <cell r="H206" t="str">
            <v>初训</v>
          </cell>
          <cell r="I206" t="str">
            <v>是</v>
          </cell>
        </row>
        <row r="207">
          <cell r="B207" t="str">
            <v>二月</v>
          </cell>
          <cell r="C207" t="str">
            <v>兴达</v>
          </cell>
          <cell r="D207" t="str">
            <v>低压电工</v>
          </cell>
        </row>
        <row r="207">
          <cell r="F207">
            <v>26</v>
          </cell>
          <cell r="G207">
            <v>21</v>
          </cell>
          <cell r="H207" t="str">
            <v>复训</v>
          </cell>
          <cell r="I207" t="str">
            <v>否</v>
          </cell>
        </row>
        <row r="208">
          <cell r="B208" t="str">
            <v>二月</v>
          </cell>
          <cell r="C208" t="str">
            <v>兴达</v>
          </cell>
          <cell r="D208" t="str">
            <v>低压电工</v>
          </cell>
        </row>
        <row r="208">
          <cell r="F208">
            <v>12</v>
          </cell>
          <cell r="G208">
            <v>12</v>
          </cell>
          <cell r="H208" t="str">
            <v>复训</v>
          </cell>
          <cell r="I208" t="str">
            <v>否</v>
          </cell>
        </row>
        <row r="209">
          <cell r="B209" t="str">
            <v>二月</v>
          </cell>
          <cell r="C209" t="str">
            <v>兴达</v>
          </cell>
          <cell r="D209" t="str">
            <v>熔化焊接与热切割作业</v>
          </cell>
        </row>
        <row r="209">
          <cell r="F209">
            <v>9</v>
          </cell>
          <cell r="G209">
            <v>9</v>
          </cell>
          <cell r="H209" t="str">
            <v>复训</v>
          </cell>
          <cell r="I209" t="str">
            <v>否</v>
          </cell>
        </row>
        <row r="210">
          <cell r="B210" t="str">
            <v>二月</v>
          </cell>
          <cell r="C210" t="str">
            <v>兴达</v>
          </cell>
          <cell r="D210" t="str">
            <v>高压电工</v>
          </cell>
        </row>
        <row r="210">
          <cell r="F210">
            <v>21</v>
          </cell>
          <cell r="G210">
            <v>20</v>
          </cell>
          <cell r="H210" t="str">
            <v>复训</v>
          </cell>
          <cell r="I210" t="str">
            <v>否</v>
          </cell>
        </row>
        <row r="211">
          <cell r="B211" t="str">
            <v>二月</v>
          </cell>
          <cell r="C211" t="str">
            <v>兴达</v>
          </cell>
          <cell r="D211" t="str">
            <v>登高架设</v>
          </cell>
        </row>
        <row r="211">
          <cell r="F211">
            <v>7</v>
          </cell>
          <cell r="G211">
            <v>4</v>
          </cell>
          <cell r="H211" t="str">
            <v>复训</v>
          </cell>
          <cell r="I211" t="str">
            <v>否</v>
          </cell>
        </row>
        <row r="212">
          <cell r="B212" t="str">
            <v>二月</v>
          </cell>
          <cell r="C212" t="str">
            <v>兴达</v>
          </cell>
          <cell r="D212" t="str">
            <v>低压电工</v>
          </cell>
        </row>
        <row r="212">
          <cell r="F212">
            <v>28</v>
          </cell>
          <cell r="G212">
            <v>25</v>
          </cell>
          <cell r="H212" t="str">
            <v>复训</v>
          </cell>
          <cell r="I212" t="str">
            <v>否</v>
          </cell>
        </row>
        <row r="213">
          <cell r="B213" t="str">
            <v>二月</v>
          </cell>
          <cell r="C213" t="str">
            <v>兴达</v>
          </cell>
          <cell r="D213" t="str">
            <v>制冷与空调设备安装修理作业</v>
          </cell>
        </row>
        <row r="213">
          <cell r="F213">
            <v>1</v>
          </cell>
          <cell r="G213">
            <v>1</v>
          </cell>
          <cell r="H213" t="str">
            <v>复训</v>
          </cell>
          <cell r="I213" t="str">
            <v>是</v>
          </cell>
        </row>
        <row r="214">
          <cell r="B214" t="str">
            <v>二月</v>
          </cell>
          <cell r="C214" t="str">
            <v>兴达</v>
          </cell>
          <cell r="D214" t="str">
            <v>熔化焊接与热切割作业</v>
          </cell>
        </row>
        <row r="214">
          <cell r="F214">
            <v>3</v>
          </cell>
          <cell r="G214">
            <v>1</v>
          </cell>
          <cell r="H214" t="str">
            <v>复训</v>
          </cell>
          <cell r="I214" t="str">
            <v>是</v>
          </cell>
        </row>
        <row r="215">
          <cell r="B215" t="str">
            <v>二月</v>
          </cell>
          <cell r="C215" t="str">
            <v>兴达</v>
          </cell>
          <cell r="D215" t="str">
            <v>低压电工</v>
          </cell>
        </row>
        <row r="215">
          <cell r="F215">
            <v>3</v>
          </cell>
          <cell r="G215">
            <v>1</v>
          </cell>
          <cell r="H215" t="str">
            <v>复训</v>
          </cell>
          <cell r="I215" t="str">
            <v>是</v>
          </cell>
        </row>
        <row r="216">
          <cell r="B216" t="str">
            <v>二月</v>
          </cell>
          <cell r="C216" t="str">
            <v>兴达</v>
          </cell>
          <cell r="D216" t="str">
            <v>熔化焊接与热切割作业</v>
          </cell>
        </row>
        <row r="216">
          <cell r="F216">
            <v>1</v>
          </cell>
          <cell r="G216">
            <v>0</v>
          </cell>
          <cell r="H216" t="str">
            <v>复训</v>
          </cell>
          <cell r="I216" t="str">
            <v>是</v>
          </cell>
        </row>
        <row r="217">
          <cell r="B217" t="str">
            <v>二月</v>
          </cell>
          <cell r="C217" t="str">
            <v>兴达</v>
          </cell>
          <cell r="D217" t="str">
            <v>低压电工</v>
          </cell>
        </row>
        <row r="217">
          <cell r="F217">
            <v>6</v>
          </cell>
          <cell r="G217">
            <v>2</v>
          </cell>
          <cell r="H217" t="str">
            <v>复训</v>
          </cell>
          <cell r="I217" t="str">
            <v>是</v>
          </cell>
        </row>
        <row r="218">
          <cell r="B218" t="str">
            <v>二月</v>
          </cell>
          <cell r="C218" t="str">
            <v>兴达</v>
          </cell>
          <cell r="D218" t="str">
            <v>低压电工</v>
          </cell>
        </row>
        <row r="218">
          <cell r="F218">
            <v>1</v>
          </cell>
          <cell r="G218">
            <v>0</v>
          </cell>
          <cell r="H218" t="str">
            <v>复训</v>
          </cell>
          <cell r="I218" t="str">
            <v>是</v>
          </cell>
        </row>
        <row r="219">
          <cell r="B219" t="str">
            <v>二月</v>
          </cell>
          <cell r="C219" t="str">
            <v>兴达</v>
          </cell>
          <cell r="D219" t="str">
            <v>制冷与空调设备安装修理作业</v>
          </cell>
        </row>
        <row r="219">
          <cell r="F219">
            <v>1</v>
          </cell>
          <cell r="G219">
            <v>1</v>
          </cell>
          <cell r="H219" t="str">
            <v>复训</v>
          </cell>
          <cell r="I219" t="str">
            <v>否</v>
          </cell>
        </row>
        <row r="220">
          <cell r="B220" t="str">
            <v>二月</v>
          </cell>
          <cell r="C220" t="str">
            <v>兴达</v>
          </cell>
          <cell r="D220" t="str">
            <v>高处安装、维护、拆除作业</v>
          </cell>
        </row>
        <row r="220">
          <cell r="F220">
            <v>3</v>
          </cell>
          <cell r="G220">
            <v>3</v>
          </cell>
          <cell r="H220" t="str">
            <v>复训</v>
          </cell>
          <cell r="I220" t="str">
            <v>否</v>
          </cell>
        </row>
        <row r="221">
          <cell r="B221" t="str">
            <v>三月</v>
          </cell>
          <cell r="C221" t="str">
            <v>全民</v>
          </cell>
          <cell r="D221" t="str">
            <v>高处安装、维护、拆除作业</v>
          </cell>
        </row>
        <row r="221">
          <cell r="F221">
            <v>6</v>
          </cell>
          <cell r="G221">
            <v>4</v>
          </cell>
          <cell r="H221" t="str">
            <v>复训</v>
          </cell>
          <cell r="I221" t="str">
            <v>否</v>
          </cell>
        </row>
        <row r="222">
          <cell r="B222" t="str">
            <v>三月</v>
          </cell>
          <cell r="C222" t="str">
            <v>全民</v>
          </cell>
          <cell r="D222" t="str">
            <v>登高架设</v>
          </cell>
        </row>
        <row r="222">
          <cell r="F222">
            <v>1</v>
          </cell>
          <cell r="G222">
            <v>1</v>
          </cell>
          <cell r="H222" t="str">
            <v>复训</v>
          </cell>
          <cell r="I222" t="str">
            <v>否</v>
          </cell>
        </row>
        <row r="223">
          <cell r="B223" t="str">
            <v>三月</v>
          </cell>
          <cell r="C223" t="str">
            <v>全民</v>
          </cell>
          <cell r="D223" t="str">
            <v>化工自动化控制</v>
          </cell>
        </row>
        <row r="223">
          <cell r="F223">
            <v>3</v>
          </cell>
          <cell r="G223">
            <v>3</v>
          </cell>
          <cell r="H223" t="str">
            <v>复训</v>
          </cell>
          <cell r="I223" t="str">
            <v>否</v>
          </cell>
        </row>
        <row r="224">
          <cell r="B224" t="str">
            <v>三月</v>
          </cell>
          <cell r="C224" t="str">
            <v>全民</v>
          </cell>
          <cell r="D224" t="str">
            <v>高处安装、维护、拆除作业</v>
          </cell>
        </row>
        <row r="224">
          <cell r="F224">
            <v>1</v>
          </cell>
          <cell r="G224">
            <v>1</v>
          </cell>
          <cell r="H224" t="str">
            <v>复训</v>
          </cell>
          <cell r="I224" t="str">
            <v>是</v>
          </cell>
        </row>
        <row r="225">
          <cell r="B225" t="str">
            <v>三月</v>
          </cell>
          <cell r="C225" t="str">
            <v>全民</v>
          </cell>
          <cell r="D225" t="str">
            <v>化工自动化控制</v>
          </cell>
        </row>
        <row r="225">
          <cell r="F225">
            <v>2</v>
          </cell>
          <cell r="G225">
            <v>2</v>
          </cell>
          <cell r="H225" t="str">
            <v>复训</v>
          </cell>
          <cell r="I225" t="str">
            <v>是</v>
          </cell>
        </row>
        <row r="226">
          <cell r="B226" t="str">
            <v>三月</v>
          </cell>
          <cell r="C226" t="str">
            <v>全民</v>
          </cell>
          <cell r="D226" t="str">
            <v>高处安装、维护、拆除作业</v>
          </cell>
        </row>
        <row r="226">
          <cell r="F226">
            <v>1</v>
          </cell>
          <cell r="G226">
            <v>1</v>
          </cell>
          <cell r="H226" t="str">
            <v>复训</v>
          </cell>
          <cell r="I226" t="str">
            <v>否</v>
          </cell>
        </row>
        <row r="227">
          <cell r="B227" t="str">
            <v>三月</v>
          </cell>
          <cell r="C227" t="str">
            <v>全民</v>
          </cell>
          <cell r="D227" t="str">
            <v>低压电工</v>
          </cell>
        </row>
        <row r="227">
          <cell r="F227">
            <v>1</v>
          </cell>
          <cell r="G227">
            <v>1</v>
          </cell>
          <cell r="H227" t="str">
            <v>复训</v>
          </cell>
          <cell r="I227" t="str">
            <v>否</v>
          </cell>
        </row>
        <row r="228">
          <cell r="B228" t="str">
            <v>三月</v>
          </cell>
          <cell r="C228" t="str">
            <v>全民</v>
          </cell>
          <cell r="D228" t="str">
            <v>高压电工</v>
          </cell>
        </row>
        <row r="228">
          <cell r="F228">
            <v>1</v>
          </cell>
          <cell r="G228">
            <v>1</v>
          </cell>
          <cell r="H228" t="str">
            <v>复训</v>
          </cell>
          <cell r="I228" t="str">
            <v>否</v>
          </cell>
        </row>
        <row r="229">
          <cell r="B229" t="str">
            <v>三月</v>
          </cell>
          <cell r="C229" t="str">
            <v>仁邦</v>
          </cell>
          <cell r="D229" t="str">
            <v>化工自动化控制</v>
          </cell>
        </row>
        <row r="229">
          <cell r="F229">
            <v>5</v>
          </cell>
          <cell r="G229">
            <v>3</v>
          </cell>
          <cell r="H229" t="str">
            <v>复训</v>
          </cell>
          <cell r="I229" t="str">
            <v>否</v>
          </cell>
        </row>
        <row r="230">
          <cell r="B230" t="str">
            <v>三月</v>
          </cell>
          <cell r="C230" t="str">
            <v>仁邦</v>
          </cell>
          <cell r="D230" t="str">
            <v>高处安装、维护、拆除作业</v>
          </cell>
        </row>
        <row r="230">
          <cell r="F230">
            <v>5</v>
          </cell>
          <cell r="G230">
            <v>3</v>
          </cell>
          <cell r="H230" t="str">
            <v>复训</v>
          </cell>
          <cell r="I230" t="str">
            <v>是</v>
          </cell>
        </row>
        <row r="231">
          <cell r="B231" t="str">
            <v>三月</v>
          </cell>
          <cell r="C231" t="str">
            <v>仁邦</v>
          </cell>
          <cell r="D231" t="str">
            <v>高压电工</v>
          </cell>
        </row>
        <row r="231">
          <cell r="F231">
            <v>5</v>
          </cell>
          <cell r="G231">
            <v>2</v>
          </cell>
          <cell r="H231" t="str">
            <v>复训</v>
          </cell>
          <cell r="I231" t="str">
            <v>是</v>
          </cell>
        </row>
        <row r="232">
          <cell r="B232" t="str">
            <v>三月</v>
          </cell>
          <cell r="C232" t="str">
            <v>仁邦</v>
          </cell>
          <cell r="D232" t="str">
            <v>低压电工</v>
          </cell>
        </row>
        <row r="232">
          <cell r="F232">
            <v>6</v>
          </cell>
          <cell r="G232">
            <v>6</v>
          </cell>
          <cell r="H232" t="str">
            <v>复训</v>
          </cell>
          <cell r="I232" t="str">
            <v>是</v>
          </cell>
        </row>
        <row r="233">
          <cell r="B233" t="str">
            <v>三月</v>
          </cell>
          <cell r="C233" t="str">
            <v>仁邦</v>
          </cell>
          <cell r="D233" t="str">
            <v>高压电工</v>
          </cell>
        </row>
        <row r="233">
          <cell r="F233">
            <v>1</v>
          </cell>
          <cell r="G233">
            <v>1</v>
          </cell>
          <cell r="H233" t="str">
            <v>复训</v>
          </cell>
          <cell r="I233" t="str">
            <v>否</v>
          </cell>
        </row>
        <row r="234">
          <cell r="B234" t="str">
            <v>三月</v>
          </cell>
          <cell r="C234" t="str">
            <v>仁邦</v>
          </cell>
          <cell r="D234" t="str">
            <v>制冷与空调设备安装修理作业</v>
          </cell>
        </row>
        <row r="234">
          <cell r="F234">
            <v>3</v>
          </cell>
          <cell r="G234">
            <v>3</v>
          </cell>
          <cell r="H234" t="str">
            <v>复训</v>
          </cell>
          <cell r="I234" t="str">
            <v>否</v>
          </cell>
        </row>
        <row r="235">
          <cell r="B235" t="str">
            <v>三月</v>
          </cell>
          <cell r="C235" t="str">
            <v>仁邦</v>
          </cell>
          <cell r="D235" t="str">
            <v>电力电缆、电气试验作业、防爆电气、继电保护等</v>
          </cell>
        </row>
        <row r="235">
          <cell r="F235">
            <v>1</v>
          </cell>
          <cell r="G235">
            <v>1</v>
          </cell>
          <cell r="H235" t="str">
            <v>复训</v>
          </cell>
          <cell r="I235" t="str">
            <v>否</v>
          </cell>
        </row>
        <row r="236">
          <cell r="B236" t="str">
            <v>三月</v>
          </cell>
          <cell r="C236" t="str">
            <v>仁邦</v>
          </cell>
          <cell r="D236" t="str">
            <v>低压电工</v>
          </cell>
        </row>
        <row r="236">
          <cell r="F236">
            <v>47</v>
          </cell>
          <cell r="G236">
            <v>44</v>
          </cell>
          <cell r="H236" t="str">
            <v>复训</v>
          </cell>
          <cell r="I236" t="str">
            <v>否</v>
          </cell>
        </row>
        <row r="237">
          <cell r="B237" t="str">
            <v>三月</v>
          </cell>
          <cell r="C237" t="str">
            <v>兴达</v>
          </cell>
          <cell r="D237" t="str">
            <v>高压电工</v>
          </cell>
        </row>
        <row r="237">
          <cell r="F237">
            <v>30</v>
          </cell>
          <cell r="G237">
            <v>24</v>
          </cell>
          <cell r="H237" t="str">
            <v>复训</v>
          </cell>
          <cell r="I237" t="str">
            <v>否</v>
          </cell>
        </row>
        <row r="238">
          <cell r="B238" t="str">
            <v>三月</v>
          </cell>
          <cell r="C238" t="str">
            <v>兴达</v>
          </cell>
          <cell r="D238" t="str">
            <v>低压电工</v>
          </cell>
        </row>
        <row r="238">
          <cell r="F238">
            <v>3</v>
          </cell>
          <cell r="G238">
            <v>2</v>
          </cell>
          <cell r="H238" t="str">
            <v>复训</v>
          </cell>
          <cell r="I238" t="str">
            <v>是</v>
          </cell>
        </row>
        <row r="239">
          <cell r="B239" t="str">
            <v>三月</v>
          </cell>
          <cell r="C239" t="str">
            <v>兴达</v>
          </cell>
          <cell r="D239" t="str">
            <v>登高架设</v>
          </cell>
        </row>
        <row r="239">
          <cell r="F239">
            <v>3</v>
          </cell>
          <cell r="G239">
            <v>1</v>
          </cell>
          <cell r="H239" t="str">
            <v>复训</v>
          </cell>
          <cell r="I239" t="str">
            <v>是</v>
          </cell>
        </row>
        <row r="240">
          <cell r="B240" t="str">
            <v>三月</v>
          </cell>
          <cell r="C240" t="str">
            <v>兴达</v>
          </cell>
          <cell r="D240" t="str">
            <v>登高架设</v>
          </cell>
        </row>
        <row r="240">
          <cell r="F240">
            <v>8</v>
          </cell>
          <cell r="G240">
            <v>8</v>
          </cell>
          <cell r="H240" t="str">
            <v>复训</v>
          </cell>
          <cell r="I240" t="str">
            <v>否</v>
          </cell>
        </row>
        <row r="241">
          <cell r="B241" t="str">
            <v>三月</v>
          </cell>
          <cell r="C241" t="str">
            <v>兴达</v>
          </cell>
          <cell r="D241" t="str">
            <v>制冷与空调设备安装修理作业</v>
          </cell>
        </row>
        <row r="241">
          <cell r="F241">
            <v>9</v>
          </cell>
          <cell r="G241">
            <v>7</v>
          </cell>
          <cell r="H241" t="str">
            <v>复训</v>
          </cell>
          <cell r="I241" t="str">
            <v>否</v>
          </cell>
        </row>
        <row r="242">
          <cell r="B242" t="str">
            <v>三月</v>
          </cell>
          <cell r="C242" t="str">
            <v>兴达</v>
          </cell>
          <cell r="D242" t="str">
            <v>低压电工</v>
          </cell>
        </row>
        <row r="242">
          <cell r="F242">
            <v>29</v>
          </cell>
          <cell r="G242">
            <v>27</v>
          </cell>
          <cell r="H242" t="str">
            <v>复训</v>
          </cell>
          <cell r="I242" t="str">
            <v>否</v>
          </cell>
        </row>
        <row r="243">
          <cell r="B243" t="str">
            <v>三月</v>
          </cell>
          <cell r="C243" t="str">
            <v>兴达</v>
          </cell>
          <cell r="D243" t="str">
            <v>低压电工</v>
          </cell>
        </row>
        <row r="243">
          <cell r="F243">
            <v>37</v>
          </cell>
          <cell r="G243">
            <v>35</v>
          </cell>
          <cell r="H243" t="str">
            <v>复训</v>
          </cell>
          <cell r="I243" t="str">
            <v>否</v>
          </cell>
        </row>
        <row r="244">
          <cell r="B244" t="str">
            <v>三月</v>
          </cell>
          <cell r="C244" t="str">
            <v>兴达</v>
          </cell>
          <cell r="D244" t="str">
            <v>低压电工</v>
          </cell>
        </row>
        <row r="244">
          <cell r="F244">
            <v>5</v>
          </cell>
          <cell r="G244">
            <v>2</v>
          </cell>
          <cell r="H244" t="str">
            <v>复训</v>
          </cell>
          <cell r="I244" t="str">
            <v>是</v>
          </cell>
        </row>
        <row r="245">
          <cell r="B245" t="str">
            <v>三月</v>
          </cell>
          <cell r="C245" t="str">
            <v>兴达</v>
          </cell>
          <cell r="D245" t="str">
            <v>高压电工</v>
          </cell>
        </row>
        <row r="245">
          <cell r="F245">
            <v>1</v>
          </cell>
          <cell r="G245">
            <v>1</v>
          </cell>
          <cell r="H245" t="str">
            <v>复训</v>
          </cell>
          <cell r="I245" t="str">
            <v>是</v>
          </cell>
        </row>
        <row r="246">
          <cell r="B246" t="str">
            <v>三月</v>
          </cell>
          <cell r="C246" t="str">
            <v>仁邦</v>
          </cell>
          <cell r="D246" t="str">
            <v>熔化焊接与热切割作业</v>
          </cell>
        </row>
        <row r="246">
          <cell r="F246">
            <v>28</v>
          </cell>
          <cell r="G246">
            <v>15</v>
          </cell>
          <cell r="H246" t="str">
            <v>初训</v>
          </cell>
          <cell r="I246" t="str">
            <v>否</v>
          </cell>
          <cell r="J246">
            <v>18</v>
          </cell>
        </row>
        <row r="247">
          <cell r="B247" t="str">
            <v>三月</v>
          </cell>
          <cell r="C247" t="str">
            <v>仁邦</v>
          </cell>
          <cell r="D247" t="str">
            <v>熔化焊接与热切割作业</v>
          </cell>
        </row>
        <row r="247">
          <cell r="F247">
            <v>11</v>
          </cell>
          <cell r="G247">
            <v>4</v>
          </cell>
          <cell r="H247" t="str">
            <v>初训</v>
          </cell>
          <cell r="I247" t="str">
            <v>是</v>
          </cell>
          <cell r="J247">
            <v>5</v>
          </cell>
        </row>
        <row r="248">
          <cell r="B248" t="str">
            <v>三月</v>
          </cell>
          <cell r="C248" t="str">
            <v>兴达</v>
          </cell>
          <cell r="D248" t="str">
            <v>熔化焊接与热切割作业</v>
          </cell>
        </row>
        <row r="248">
          <cell r="F248">
            <v>35</v>
          </cell>
          <cell r="G248">
            <v>29</v>
          </cell>
          <cell r="H248" t="str">
            <v>初训</v>
          </cell>
          <cell r="I248" t="str">
            <v>否</v>
          </cell>
          <cell r="J248">
            <v>30</v>
          </cell>
        </row>
        <row r="249">
          <cell r="B249" t="str">
            <v>三月</v>
          </cell>
          <cell r="C249" t="str">
            <v>全民</v>
          </cell>
          <cell r="D249" t="str">
            <v>加氢工艺</v>
          </cell>
        </row>
        <row r="249">
          <cell r="F249">
            <v>1</v>
          </cell>
          <cell r="G249">
            <v>1</v>
          </cell>
          <cell r="H249" t="str">
            <v>复训</v>
          </cell>
          <cell r="I249" t="str">
            <v>否</v>
          </cell>
        </row>
        <row r="250">
          <cell r="B250" t="str">
            <v>三月</v>
          </cell>
          <cell r="C250" t="str">
            <v>全民</v>
          </cell>
          <cell r="D250" t="str">
            <v>高处安装、维护、拆除作业</v>
          </cell>
        </row>
        <row r="250">
          <cell r="F250">
            <v>11</v>
          </cell>
          <cell r="G250">
            <v>10</v>
          </cell>
          <cell r="H250" t="str">
            <v>复训</v>
          </cell>
          <cell r="I250" t="str">
            <v>否</v>
          </cell>
        </row>
        <row r="251">
          <cell r="B251" t="str">
            <v>三月</v>
          </cell>
          <cell r="C251" t="str">
            <v>全民</v>
          </cell>
          <cell r="D251" t="str">
            <v>烟花爆竹经营单位</v>
          </cell>
        </row>
        <row r="251">
          <cell r="F251">
            <v>1</v>
          </cell>
          <cell r="G251">
            <v>0</v>
          </cell>
          <cell r="H251" t="str">
            <v>复训</v>
          </cell>
          <cell r="I251" t="str">
            <v>是</v>
          </cell>
        </row>
        <row r="252">
          <cell r="B252" t="str">
            <v>三月</v>
          </cell>
          <cell r="C252" t="str">
            <v>兴达</v>
          </cell>
          <cell r="D252" t="str">
            <v>高处安装、维护、拆除作业</v>
          </cell>
        </row>
        <row r="252">
          <cell r="F252">
            <v>14</v>
          </cell>
          <cell r="G252">
            <v>9</v>
          </cell>
          <cell r="H252" t="str">
            <v>复训</v>
          </cell>
          <cell r="I252" t="str">
            <v>否</v>
          </cell>
        </row>
        <row r="253">
          <cell r="B253" t="str">
            <v>三月</v>
          </cell>
          <cell r="C253" t="str">
            <v>兴达</v>
          </cell>
          <cell r="D253" t="str">
            <v>熔化焊接与热切割作业</v>
          </cell>
        </row>
        <row r="253">
          <cell r="F253">
            <v>12</v>
          </cell>
          <cell r="G253">
            <v>6</v>
          </cell>
          <cell r="H253" t="str">
            <v>初训</v>
          </cell>
          <cell r="I253" t="str">
            <v>是</v>
          </cell>
          <cell r="J253">
            <v>6</v>
          </cell>
        </row>
        <row r="254">
          <cell r="B254" t="str">
            <v>三月</v>
          </cell>
          <cell r="C254" t="str">
            <v>兴达</v>
          </cell>
          <cell r="D254" t="str">
            <v>熔化焊接与热切割作业</v>
          </cell>
        </row>
        <row r="254">
          <cell r="F254">
            <v>6</v>
          </cell>
          <cell r="G254">
            <v>2</v>
          </cell>
          <cell r="H254" t="str">
            <v>初训</v>
          </cell>
          <cell r="I254" t="str">
            <v>是</v>
          </cell>
          <cell r="J254">
            <v>2</v>
          </cell>
        </row>
        <row r="255">
          <cell r="B255" t="str">
            <v>三月</v>
          </cell>
          <cell r="C255" t="str">
            <v>全民</v>
          </cell>
          <cell r="D255" t="str">
            <v>熔化焊接与热切割作业</v>
          </cell>
        </row>
        <row r="255">
          <cell r="F255">
            <v>3</v>
          </cell>
          <cell r="G255">
            <v>3</v>
          </cell>
          <cell r="H255" t="str">
            <v>初训</v>
          </cell>
          <cell r="I255" t="str">
            <v>是</v>
          </cell>
          <cell r="J255">
            <v>3</v>
          </cell>
        </row>
        <row r="256">
          <cell r="B256" t="str">
            <v>三月</v>
          </cell>
          <cell r="C256" t="str">
            <v>全民</v>
          </cell>
          <cell r="D256" t="str">
            <v>熔化焊接与热切割作业</v>
          </cell>
        </row>
        <row r="256">
          <cell r="F256">
            <v>2</v>
          </cell>
          <cell r="G256">
            <v>1</v>
          </cell>
          <cell r="H256" t="str">
            <v>初训</v>
          </cell>
          <cell r="I256" t="str">
            <v>是</v>
          </cell>
          <cell r="J256">
            <v>1</v>
          </cell>
        </row>
        <row r="257">
          <cell r="B257" t="str">
            <v>三月</v>
          </cell>
          <cell r="C257" t="str">
            <v>全民</v>
          </cell>
          <cell r="D257" t="str">
            <v>熔化焊接与热切割作业</v>
          </cell>
        </row>
        <row r="257">
          <cell r="F257">
            <v>1</v>
          </cell>
          <cell r="G257">
            <v>1</v>
          </cell>
          <cell r="H257" t="str">
            <v>初训</v>
          </cell>
          <cell r="I257" t="str">
            <v>是</v>
          </cell>
          <cell r="J257">
            <v>1</v>
          </cell>
        </row>
        <row r="258">
          <cell r="B258" t="str">
            <v>三月</v>
          </cell>
          <cell r="C258" t="str">
            <v>仁邦</v>
          </cell>
          <cell r="D258" t="str">
            <v>高压电工</v>
          </cell>
        </row>
        <row r="258">
          <cell r="F258">
            <v>2</v>
          </cell>
          <cell r="G258">
            <v>1</v>
          </cell>
          <cell r="H258" t="str">
            <v>初训</v>
          </cell>
          <cell r="I258" t="str">
            <v>是</v>
          </cell>
          <cell r="J258">
            <v>1</v>
          </cell>
        </row>
        <row r="259">
          <cell r="B259" t="str">
            <v>三月</v>
          </cell>
          <cell r="C259" t="str">
            <v>兴达</v>
          </cell>
          <cell r="D259" t="str">
            <v>高压电工</v>
          </cell>
        </row>
        <row r="259">
          <cell r="F259">
            <v>26</v>
          </cell>
          <cell r="G259">
            <v>23</v>
          </cell>
          <cell r="H259" t="str">
            <v>初训</v>
          </cell>
          <cell r="I259" t="str">
            <v>否</v>
          </cell>
          <cell r="J259">
            <v>23</v>
          </cell>
        </row>
        <row r="260">
          <cell r="B260" t="str">
            <v>三月</v>
          </cell>
          <cell r="C260" t="str">
            <v>仁邦</v>
          </cell>
          <cell r="D260" t="str">
            <v>高处安装、维护、拆除作业</v>
          </cell>
        </row>
        <row r="260">
          <cell r="F260">
            <v>3</v>
          </cell>
          <cell r="G260">
            <v>1</v>
          </cell>
          <cell r="H260" t="str">
            <v>初训</v>
          </cell>
          <cell r="I260" t="str">
            <v>是</v>
          </cell>
          <cell r="J260">
            <v>2</v>
          </cell>
        </row>
        <row r="261">
          <cell r="B261" t="str">
            <v>三月</v>
          </cell>
          <cell r="C261" t="str">
            <v>全民</v>
          </cell>
          <cell r="D261" t="str">
            <v>高处安装、维护、拆除作业</v>
          </cell>
        </row>
        <row r="261">
          <cell r="F261">
            <v>2</v>
          </cell>
          <cell r="G261">
            <v>1</v>
          </cell>
          <cell r="H261" t="str">
            <v>初训</v>
          </cell>
          <cell r="I261" t="str">
            <v>是</v>
          </cell>
          <cell r="J261">
            <v>1</v>
          </cell>
        </row>
        <row r="262">
          <cell r="B262" t="str">
            <v>三月</v>
          </cell>
          <cell r="C262" t="str">
            <v>兴达</v>
          </cell>
          <cell r="D262" t="str">
            <v>高处安装、维护、拆除作业</v>
          </cell>
        </row>
        <row r="262">
          <cell r="F262">
            <v>5</v>
          </cell>
          <cell r="G262">
            <v>3</v>
          </cell>
          <cell r="H262" t="str">
            <v>初训</v>
          </cell>
          <cell r="I262" t="str">
            <v>是</v>
          </cell>
          <cell r="J262">
            <v>4</v>
          </cell>
        </row>
        <row r="263">
          <cell r="B263" t="str">
            <v>三月</v>
          </cell>
          <cell r="C263" t="str">
            <v>兴达</v>
          </cell>
          <cell r="D263" t="str">
            <v>高处安装、维护、拆除作业</v>
          </cell>
        </row>
        <row r="263">
          <cell r="F263">
            <v>58</v>
          </cell>
          <cell r="G263">
            <v>55</v>
          </cell>
          <cell r="H263" t="str">
            <v>初训</v>
          </cell>
          <cell r="I263" t="str">
            <v>否</v>
          </cell>
          <cell r="J263">
            <v>56</v>
          </cell>
        </row>
        <row r="264">
          <cell r="B264" t="str">
            <v>三月</v>
          </cell>
          <cell r="C264" t="str">
            <v>全民</v>
          </cell>
          <cell r="D264" t="str">
            <v>危险化学品经营单位</v>
          </cell>
        </row>
        <row r="264">
          <cell r="F264">
            <v>51</v>
          </cell>
          <cell r="G264">
            <v>29</v>
          </cell>
          <cell r="H264" t="str">
            <v>复训</v>
          </cell>
          <cell r="I264" t="str">
            <v>否</v>
          </cell>
        </row>
        <row r="265">
          <cell r="B265" t="str">
            <v>三月</v>
          </cell>
          <cell r="C265" t="str">
            <v>全民</v>
          </cell>
          <cell r="D265" t="str">
            <v>危险化学品生产单位</v>
          </cell>
        </row>
        <row r="265">
          <cell r="F265">
            <v>1</v>
          </cell>
          <cell r="G265">
            <v>0</v>
          </cell>
          <cell r="H265" t="str">
            <v>复训</v>
          </cell>
          <cell r="I265" t="str">
            <v>否</v>
          </cell>
        </row>
        <row r="266">
          <cell r="B266" t="str">
            <v>三月</v>
          </cell>
          <cell r="C266" t="str">
            <v>全民</v>
          </cell>
          <cell r="D266" t="str">
            <v>危险化学品生产单位</v>
          </cell>
        </row>
        <row r="266">
          <cell r="F266">
            <v>2</v>
          </cell>
          <cell r="G266">
            <v>0</v>
          </cell>
          <cell r="H266" t="str">
            <v>复训</v>
          </cell>
          <cell r="I266" t="str">
            <v>否</v>
          </cell>
        </row>
        <row r="267">
          <cell r="B267" t="str">
            <v>三月</v>
          </cell>
          <cell r="C267" t="str">
            <v>全民</v>
          </cell>
          <cell r="D267" t="str">
            <v>危险化学品经营单位</v>
          </cell>
        </row>
        <row r="267">
          <cell r="F267">
            <v>29</v>
          </cell>
          <cell r="G267">
            <v>5</v>
          </cell>
          <cell r="H267" t="str">
            <v>复训</v>
          </cell>
          <cell r="I267" t="str">
            <v>否</v>
          </cell>
        </row>
        <row r="268">
          <cell r="B268" t="str">
            <v>三月</v>
          </cell>
          <cell r="C268" t="str">
            <v>兴达</v>
          </cell>
          <cell r="D268" t="str">
            <v>高压电工</v>
          </cell>
        </row>
        <row r="268">
          <cell r="F268">
            <v>15</v>
          </cell>
          <cell r="G268">
            <v>14</v>
          </cell>
          <cell r="H268" t="str">
            <v>复训</v>
          </cell>
          <cell r="I268" t="str">
            <v>否</v>
          </cell>
        </row>
        <row r="269">
          <cell r="B269" t="str">
            <v>三月</v>
          </cell>
          <cell r="C269" t="str">
            <v>兴达</v>
          </cell>
          <cell r="D269" t="str">
            <v>烟花爆竹经营单位</v>
          </cell>
        </row>
        <row r="269">
          <cell r="F269">
            <v>64</v>
          </cell>
          <cell r="G269">
            <v>39</v>
          </cell>
          <cell r="H269" t="str">
            <v>初训</v>
          </cell>
          <cell r="I269" t="str">
            <v>否</v>
          </cell>
        </row>
        <row r="270">
          <cell r="B270" t="str">
            <v>三月</v>
          </cell>
          <cell r="C270" t="str">
            <v>兴达</v>
          </cell>
          <cell r="D270" t="str">
            <v>烟花爆竹经营单位</v>
          </cell>
        </row>
        <row r="270">
          <cell r="F270">
            <v>2</v>
          </cell>
          <cell r="G270">
            <v>2</v>
          </cell>
          <cell r="H270" t="str">
            <v>初训</v>
          </cell>
          <cell r="I270" t="str">
            <v>否</v>
          </cell>
        </row>
        <row r="271">
          <cell r="B271" t="str">
            <v>三月</v>
          </cell>
          <cell r="C271" t="str">
            <v>仁邦</v>
          </cell>
          <cell r="D271" t="str">
            <v>低压电工</v>
          </cell>
        </row>
        <row r="271">
          <cell r="F271">
            <v>66</v>
          </cell>
          <cell r="G271">
            <v>63</v>
          </cell>
          <cell r="H271" t="str">
            <v>复训</v>
          </cell>
          <cell r="I271" t="str">
            <v>否</v>
          </cell>
        </row>
        <row r="272">
          <cell r="B272" t="str">
            <v>三月</v>
          </cell>
          <cell r="C272" t="str">
            <v>全民</v>
          </cell>
          <cell r="D272" t="str">
            <v>烟花爆竹经营单位</v>
          </cell>
        </row>
        <row r="272">
          <cell r="F272">
            <v>23</v>
          </cell>
          <cell r="G272">
            <v>19</v>
          </cell>
          <cell r="H272" t="str">
            <v>复训</v>
          </cell>
          <cell r="I272" t="str">
            <v>否</v>
          </cell>
        </row>
        <row r="273">
          <cell r="B273" t="str">
            <v>三月</v>
          </cell>
          <cell r="C273" t="str">
            <v>全民</v>
          </cell>
          <cell r="D273" t="str">
            <v>熔化焊接与热切割作业</v>
          </cell>
        </row>
        <row r="273">
          <cell r="F273">
            <v>1</v>
          </cell>
          <cell r="G273">
            <v>1</v>
          </cell>
          <cell r="H273" t="str">
            <v>复训</v>
          </cell>
          <cell r="I273" t="str">
            <v>否</v>
          </cell>
        </row>
        <row r="274">
          <cell r="B274" t="str">
            <v>三月</v>
          </cell>
          <cell r="C274" t="str">
            <v>兴达</v>
          </cell>
          <cell r="D274" t="str">
            <v>低压电工</v>
          </cell>
        </row>
        <row r="274">
          <cell r="F274">
            <v>43</v>
          </cell>
          <cell r="G274">
            <v>34</v>
          </cell>
          <cell r="H274" t="str">
            <v>初训</v>
          </cell>
          <cell r="I274" t="str">
            <v>否</v>
          </cell>
          <cell r="J274">
            <v>38</v>
          </cell>
        </row>
        <row r="275">
          <cell r="B275" t="str">
            <v>三月</v>
          </cell>
          <cell r="C275" t="str">
            <v>兴达</v>
          </cell>
          <cell r="D275" t="str">
            <v>低压电工</v>
          </cell>
        </row>
        <row r="275">
          <cell r="F275">
            <v>18</v>
          </cell>
          <cell r="G275">
            <v>17</v>
          </cell>
          <cell r="H275" t="str">
            <v>初训</v>
          </cell>
          <cell r="I275" t="str">
            <v>否</v>
          </cell>
          <cell r="J275">
            <v>17</v>
          </cell>
        </row>
        <row r="276">
          <cell r="B276" t="str">
            <v>三月</v>
          </cell>
          <cell r="C276" t="str">
            <v>兴达</v>
          </cell>
          <cell r="D276" t="str">
            <v>低压电工</v>
          </cell>
        </row>
        <row r="276">
          <cell r="F276">
            <v>2</v>
          </cell>
          <cell r="G276">
            <v>2</v>
          </cell>
          <cell r="H276" t="str">
            <v>初训</v>
          </cell>
          <cell r="I276" t="str">
            <v>是</v>
          </cell>
          <cell r="J276">
            <v>2</v>
          </cell>
        </row>
        <row r="277">
          <cell r="B277" t="str">
            <v>三月</v>
          </cell>
          <cell r="C277" t="str">
            <v>兴达</v>
          </cell>
          <cell r="D277" t="str">
            <v>低压电工</v>
          </cell>
        </row>
        <row r="277">
          <cell r="F277">
            <v>17</v>
          </cell>
          <cell r="G277">
            <v>15</v>
          </cell>
          <cell r="H277" t="str">
            <v>初训</v>
          </cell>
          <cell r="I277" t="str">
            <v>否</v>
          </cell>
          <cell r="J277">
            <v>15</v>
          </cell>
        </row>
        <row r="278">
          <cell r="B278" t="str">
            <v>三月</v>
          </cell>
          <cell r="C278" t="str">
            <v>兴达</v>
          </cell>
          <cell r="D278" t="str">
            <v>熔化焊接与热切割作业</v>
          </cell>
        </row>
        <row r="278">
          <cell r="F278">
            <v>14</v>
          </cell>
          <cell r="G278">
            <v>14</v>
          </cell>
          <cell r="H278" t="str">
            <v>复训</v>
          </cell>
          <cell r="I278" t="str">
            <v>否</v>
          </cell>
        </row>
        <row r="279">
          <cell r="B279" t="str">
            <v>三月</v>
          </cell>
          <cell r="C279" t="str">
            <v>全民</v>
          </cell>
          <cell r="D279" t="str">
            <v>低压电工</v>
          </cell>
        </row>
        <row r="279">
          <cell r="F279">
            <v>81</v>
          </cell>
          <cell r="G279">
            <v>74</v>
          </cell>
          <cell r="H279" t="str">
            <v>复训</v>
          </cell>
          <cell r="I279" t="str">
            <v>否</v>
          </cell>
        </row>
        <row r="280">
          <cell r="B280" t="str">
            <v>三月</v>
          </cell>
          <cell r="C280" t="str">
            <v>仁邦</v>
          </cell>
          <cell r="D280" t="str">
            <v>低压电工</v>
          </cell>
        </row>
        <row r="280">
          <cell r="F280">
            <v>6</v>
          </cell>
          <cell r="G280">
            <v>0</v>
          </cell>
          <cell r="H280" t="str">
            <v>初训</v>
          </cell>
          <cell r="I280" t="str">
            <v>是</v>
          </cell>
          <cell r="J280">
            <v>4</v>
          </cell>
        </row>
        <row r="281">
          <cell r="B281" t="str">
            <v>三月</v>
          </cell>
          <cell r="C281" t="str">
            <v>仁邦</v>
          </cell>
          <cell r="D281" t="str">
            <v>低压电工</v>
          </cell>
        </row>
        <row r="281">
          <cell r="F281">
            <v>2</v>
          </cell>
          <cell r="G281">
            <v>0</v>
          </cell>
          <cell r="H281" t="str">
            <v>初训</v>
          </cell>
          <cell r="I281" t="str">
            <v>是</v>
          </cell>
          <cell r="J281">
            <v>0</v>
          </cell>
        </row>
        <row r="282">
          <cell r="B282" t="str">
            <v>三月</v>
          </cell>
          <cell r="C282" t="str">
            <v>兴达</v>
          </cell>
          <cell r="D282" t="str">
            <v>低压电工</v>
          </cell>
        </row>
        <row r="282">
          <cell r="F282">
            <v>1</v>
          </cell>
          <cell r="G282">
            <v>0</v>
          </cell>
          <cell r="H282" t="str">
            <v>初训</v>
          </cell>
          <cell r="I282" t="str">
            <v>是</v>
          </cell>
          <cell r="J282">
            <v>1</v>
          </cell>
        </row>
        <row r="283">
          <cell r="B283" t="str">
            <v>三月</v>
          </cell>
          <cell r="C283" t="str">
            <v>兴达</v>
          </cell>
          <cell r="D283" t="str">
            <v>低压电工</v>
          </cell>
        </row>
        <row r="283">
          <cell r="F283">
            <v>5</v>
          </cell>
          <cell r="G283">
            <v>3</v>
          </cell>
          <cell r="H283" t="str">
            <v>初训</v>
          </cell>
          <cell r="I283" t="str">
            <v>是</v>
          </cell>
          <cell r="J283">
            <v>4</v>
          </cell>
        </row>
        <row r="284">
          <cell r="B284" t="str">
            <v>三月</v>
          </cell>
          <cell r="C284" t="str">
            <v>兴达</v>
          </cell>
          <cell r="D284" t="str">
            <v>低压电工</v>
          </cell>
        </row>
        <row r="284">
          <cell r="F284">
            <v>29</v>
          </cell>
          <cell r="G284">
            <v>26</v>
          </cell>
          <cell r="H284" t="str">
            <v>初训</v>
          </cell>
          <cell r="I284" t="str">
            <v>否</v>
          </cell>
          <cell r="J284">
            <v>29</v>
          </cell>
        </row>
        <row r="285">
          <cell r="B285" t="str">
            <v>三月</v>
          </cell>
          <cell r="C285" t="str">
            <v>全民</v>
          </cell>
          <cell r="D285" t="str">
            <v>低压电工</v>
          </cell>
        </row>
        <row r="285">
          <cell r="F285">
            <v>1</v>
          </cell>
          <cell r="G285">
            <v>1</v>
          </cell>
          <cell r="H285" t="str">
            <v>初训</v>
          </cell>
          <cell r="I285" t="str">
            <v>是</v>
          </cell>
          <cell r="J285">
            <v>1</v>
          </cell>
        </row>
        <row r="286">
          <cell r="B286" t="str">
            <v>三月</v>
          </cell>
          <cell r="C286" t="str">
            <v>全民</v>
          </cell>
          <cell r="D286" t="str">
            <v>煤气作业</v>
          </cell>
        </row>
        <row r="286">
          <cell r="F286">
            <v>100</v>
          </cell>
          <cell r="G286">
            <v>81</v>
          </cell>
          <cell r="H286" t="str">
            <v>复训</v>
          </cell>
          <cell r="I286" t="str">
            <v>否</v>
          </cell>
        </row>
        <row r="287">
          <cell r="B287" t="str">
            <v>三月</v>
          </cell>
          <cell r="C287" t="str">
            <v>全民</v>
          </cell>
          <cell r="D287" t="str">
            <v>危险化学品经营单位</v>
          </cell>
        </row>
        <row r="287">
          <cell r="F287">
            <v>21</v>
          </cell>
          <cell r="G287">
            <v>12</v>
          </cell>
          <cell r="H287" t="str">
            <v>复训</v>
          </cell>
          <cell r="I287" t="str">
            <v>否</v>
          </cell>
        </row>
        <row r="288">
          <cell r="B288" t="str">
            <v>三月</v>
          </cell>
          <cell r="C288" t="str">
            <v>全民</v>
          </cell>
          <cell r="D288" t="str">
            <v>危险化学品经营单位</v>
          </cell>
        </row>
        <row r="288">
          <cell r="F288">
            <v>40</v>
          </cell>
          <cell r="G288">
            <v>22</v>
          </cell>
          <cell r="H288" t="str">
            <v>复训</v>
          </cell>
          <cell r="I288" t="str">
            <v>否</v>
          </cell>
        </row>
        <row r="289">
          <cell r="B289" t="str">
            <v>三月</v>
          </cell>
          <cell r="C289" t="str">
            <v>兴达</v>
          </cell>
          <cell r="D289" t="str">
            <v>低压电工</v>
          </cell>
        </row>
        <row r="289">
          <cell r="F289">
            <v>28</v>
          </cell>
          <cell r="G289">
            <v>20</v>
          </cell>
          <cell r="H289" t="str">
            <v>初训</v>
          </cell>
          <cell r="I289" t="str">
            <v>否</v>
          </cell>
          <cell r="J289">
            <v>24</v>
          </cell>
        </row>
        <row r="290">
          <cell r="B290" t="str">
            <v>三月</v>
          </cell>
          <cell r="C290" t="str">
            <v>兴达</v>
          </cell>
          <cell r="D290" t="str">
            <v>低压电工</v>
          </cell>
        </row>
        <row r="290">
          <cell r="F290">
            <v>2</v>
          </cell>
          <cell r="G290">
            <v>1</v>
          </cell>
          <cell r="H290" t="str">
            <v>初训</v>
          </cell>
          <cell r="I290" t="str">
            <v>是</v>
          </cell>
          <cell r="J290">
            <v>2</v>
          </cell>
        </row>
        <row r="291">
          <cell r="B291" t="str">
            <v>三月</v>
          </cell>
          <cell r="C291" t="str">
            <v>兴达</v>
          </cell>
          <cell r="D291" t="str">
            <v>烟花爆竹经营单位</v>
          </cell>
        </row>
        <row r="291">
          <cell r="F291">
            <v>48</v>
          </cell>
          <cell r="G291">
            <v>29</v>
          </cell>
          <cell r="H291" t="str">
            <v>初训</v>
          </cell>
          <cell r="I291" t="str">
            <v>否</v>
          </cell>
        </row>
        <row r="292">
          <cell r="B292" t="str">
            <v>三月</v>
          </cell>
          <cell r="C292" t="str">
            <v>全民</v>
          </cell>
          <cell r="D292" t="str">
            <v>制冷与空调设备安装修理作业</v>
          </cell>
        </row>
        <row r="292">
          <cell r="F292">
            <v>10</v>
          </cell>
          <cell r="G292">
            <v>8</v>
          </cell>
          <cell r="H292" t="str">
            <v>复训</v>
          </cell>
          <cell r="I292" t="str">
            <v>否</v>
          </cell>
        </row>
        <row r="293">
          <cell r="B293" t="str">
            <v>三月</v>
          </cell>
          <cell r="C293" t="str">
            <v>全民</v>
          </cell>
          <cell r="D293" t="str">
            <v>煤气作业</v>
          </cell>
        </row>
        <row r="293">
          <cell r="F293">
            <v>65</v>
          </cell>
          <cell r="G293">
            <v>55</v>
          </cell>
          <cell r="H293" t="str">
            <v>复训</v>
          </cell>
          <cell r="I293" t="str">
            <v>否</v>
          </cell>
        </row>
        <row r="294">
          <cell r="B294" t="str">
            <v>三月</v>
          </cell>
          <cell r="C294" t="str">
            <v>全民</v>
          </cell>
          <cell r="D294" t="str">
            <v>煤气作业</v>
          </cell>
        </row>
        <row r="294">
          <cell r="F294">
            <v>59</v>
          </cell>
          <cell r="G294">
            <v>44</v>
          </cell>
          <cell r="H294" t="str">
            <v>复训</v>
          </cell>
          <cell r="I294" t="str">
            <v>否</v>
          </cell>
        </row>
        <row r="295">
          <cell r="B295" t="str">
            <v>三月</v>
          </cell>
          <cell r="C295" t="str">
            <v>仁邦</v>
          </cell>
          <cell r="D295" t="str">
            <v>熔化焊接与热切割作业</v>
          </cell>
        </row>
        <row r="295">
          <cell r="F295">
            <v>39</v>
          </cell>
          <cell r="G295">
            <v>26</v>
          </cell>
          <cell r="H295" t="str">
            <v>复训</v>
          </cell>
          <cell r="I295" t="str">
            <v>否</v>
          </cell>
        </row>
        <row r="296">
          <cell r="B296" t="str">
            <v>三月</v>
          </cell>
          <cell r="C296" t="str">
            <v>全民</v>
          </cell>
          <cell r="D296" t="str">
            <v>烟花爆竹经营单位</v>
          </cell>
        </row>
        <row r="296">
          <cell r="F296">
            <v>13</v>
          </cell>
          <cell r="G296">
            <v>1</v>
          </cell>
          <cell r="H296" t="str">
            <v>初训</v>
          </cell>
          <cell r="I296" t="str">
            <v>是</v>
          </cell>
        </row>
        <row r="297">
          <cell r="B297" t="str">
            <v>三月</v>
          </cell>
          <cell r="C297" t="str">
            <v>全民</v>
          </cell>
          <cell r="D297" t="str">
            <v>高压电工</v>
          </cell>
        </row>
        <row r="297">
          <cell r="F297">
            <v>6</v>
          </cell>
          <cell r="G297">
            <v>6</v>
          </cell>
          <cell r="H297" t="str">
            <v>复训</v>
          </cell>
          <cell r="I297" t="str">
            <v>否</v>
          </cell>
        </row>
        <row r="298">
          <cell r="B298" t="str">
            <v>三月</v>
          </cell>
          <cell r="C298" t="str">
            <v>全民</v>
          </cell>
          <cell r="D298" t="str">
            <v>电力电缆、电气试验作业、防爆电气、继电保护等</v>
          </cell>
        </row>
        <row r="298">
          <cell r="F298">
            <v>1</v>
          </cell>
          <cell r="G298">
            <v>1</v>
          </cell>
          <cell r="H298" t="str">
            <v>复训</v>
          </cell>
          <cell r="I298" t="str">
            <v>否</v>
          </cell>
        </row>
        <row r="299">
          <cell r="B299" t="str">
            <v>三月</v>
          </cell>
          <cell r="C299" t="str">
            <v>仁邦</v>
          </cell>
          <cell r="D299" t="str">
            <v>熔化焊接与热切割作业</v>
          </cell>
        </row>
        <row r="299">
          <cell r="F299">
            <v>17</v>
          </cell>
          <cell r="G299">
            <v>13</v>
          </cell>
          <cell r="H299" t="str">
            <v>复训</v>
          </cell>
          <cell r="I299" t="str">
            <v>否</v>
          </cell>
        </row>
        <row r="300">
          <cell r="B300" t="str">
            <v>三月</v>
          </cell>
          <cell r="C300" t="str">
            <v>全民</v>
          </cell>
          <cell r="D300" t="str">
            <v>高处安装、维护、拆除作业</v>
          </cell>
        </row>
        <row r="300">
          <cell r="F300">
            <v>2</v>
          </cell>
          <cell r="G300">
            <v>2</v>
          </cell>
          <cell r="H300" t="str">
            <v>复训</v>
          </cell>
          <cell r="I300" t="str">
            <v>是</v>
          </cell>
        </row>
        <row r="301">
          <cell r="B301" t="str">
            <v>三月</v>
          </cell>
          <cell r="C301" t="str">
            <v>全民</v>
          </cell>
          <cell r="D301" t="str">
            <v>金属冶炼（炼钢）生产单位</v>
          </cell>
        </row>
        <row r="301">
          <cell r="F301">
            <v>25</v>
          </cell>
          <cell r="G301">
            <v>6</v>
          </cell>
          <cell r="H301" t="str">
            <v>复训</v>
          </cell>
          <cell r="I301" t="str">
            <v>否</v>
          </cell>
        </row>
        <row r="302">
          <cell r="B302" t="str">
            <v>三月</v>
          </cell>
          <cell r="C302" t="str">
            <v>全民</v>
          </cell>
          <cell r="D302" t="str">
            <v>氧化工艺</v>
          </cell>
        </row>
        <row r="302">
          <cell r="F302">
            <v>1</v>
          </cell>
          <cell r="G302">
            <v>1</v>
          </cell>
          <cell r="H302" t="str">
            <v>复训</v>
          </cell>
          <cell r="I302" t="str">
            <v>否</v>
          </cell>
        </row>
        <row r="303">
          <cell r="B303" t="str">
            <v>三月</v>
          </cell>
          <cell r="C303" t="str">
            <v>全民</v>
          </cell>
          <cell r="D303" t="str">
            <v>登高架设</v>
          </cell>
        </row>
        <row r="303">
          <cell r="F303">
            <v>3</v>
          </cell>
          <cell r="G303">
            <v>3</v>
          </cell>
          <cell r="H303" t="str">
            <v>复训</v>
          </cell>
          <cell r="I303" t="str">
            <v>否</v>
          </cell>
        </row>
        <row r="304">
          <cell r="B304" t="str">
            <v>三月</v>
          </cell>
          <cell r="C304" t="str">
            <v>全民</v>
          </cell>
          <cell r="D304" t="str">
            <v>高处安装、维护、拆除作业</v>
          </cell>
        </row>
        <row r="304">
          <cell r="F304">
            <v>17</v>
          </cell>
          <cell r="G304">
            <v>16</v>
          </cell>
          <cell r="H304" t="str">
            <v>复训</v>
          </cell>
          <cell r="I304" t="str">
            <v>否</v>
          </cell>
        </row>
        <row r="305">
          <cell r="B305" t="str">
            <v>三月</v>
          </cell>
          <cell r="C305" t="str">
            <v>全民</v>
          </cell>
          <cell r="D305" t="str">
            <v>熔化焊接与热切割作业</v>
          </cell>
        </row>
        <row r="305">
          <cell r="F305">
            <v>20</v>
          </cell>
          <cell r="G305">
            <v>17</v>
          </cell>
          <cell r="H305" t="str">
            <v>复训</v>
          </cell>
          <cell r="I305" t="str">
            <v>否</v>
          </cell>
        </row>
        <row r="306">
          <cell r="B306" t="str">
            <v>三月</v>
          </cell>
          <cell r="C306" t="str">
            <v>全民</v>
          </cell>
          <cell r="D306" t="str">
            <v>金属冶炼（炼钢）生产单位</v>
          </cell>
        </row>
        <row r="306">
          <cell r="F306">
            <v>56</v>
          </cell>
          <cell r="G306">
            <v>30</v>
          </cell>
          <cell r="H306" t="str">
            <v>复训</v>
          </cell>
          <cell r="I306" t="str">
            <v>否</v>
          </cell>
        </row>
        <row r="307">
          <cell r="B307" t="str">
            <v>三月</v>
          </cell>
          <cell r="C307" t="str">
            <v>全民</v>
          </cell>
          <cell r="D307" t="str">
            <v>金属冶炼（炼钢）生产单位</v>
          </cell>
        </row>
        <row r="307">
          <cell r="F307">
            <v>6</v>
          </cell>
          <cell r="G307">
            <v>0</v>
          </cell>
          <cell r="H307" t="str">
            <v>复训</v>
          </cell>
          <cell r="I307" t="str">
            <v>否</v>
          </cell>
        </row>
        <row r="308">
          <cell r="B308" t="str">
            <v>三月</v>
          </cell>
          <cell r="C308" t="str">
            <v>仁邦</v>
          </cell>
          <cell r="D308" t="str">
            <v>熔化焊接与热切割作业</v>
          </cell>
        </row>
        <row r="308">
          <cell r="F308">
            <v>14</v>
          </cell>
          <cell r="G308">
            <v>11</v>
          </cell>
          <cell r="H308" t="str">
            <v>复训</v>
          </cell>
          <cell r="I308" t="str">
            <v>否</v>
          </cell>
        </row>
        <row r="309">
          <cell r="B309" t="str">
            <v>三月</v>
          </cell>
          <cell r="C309" t="str">
            <v>仁邦</v>
          </cell>
          <cell r="D309" t="str">
            <v>高处安装、维护、拆除作业</v>
          </cell>
        </row>
        <row r="309">
          <cell r="F309">
            <v>9</v>
          </cell>
          <cell r="G309">
            <v>8</v>
          </cell>
          <cell r="H309" t="str">
            <v>复训</v>
          </cell>
          <cell r="I309" t="str">
            <v>否</v>
          </cell>
        </row>
        <row r="310">
          <cell r="B310" t="str">
            <v>三月</v>
          </cell>
          <cell r="C310" t="str">
            <v>仁邦</v>
          </cell>
          <cell r="D310" t="str">
            <v>低压电工</v>
          </cell>
        </row>
        <row r="310">
          <cell r="F310">
            <v>3</v>
          </cell>
          <cell r="G310">
            <v>2</v>
          </cell>
          <cell r="H310" t="str">
            <v>复训</v>
          </cell>
          <cell r="I310" t="str">
            <v>是</v>
          </cell>
        </row>
        <row r="311">
          <cell r="B311" t="str">
            <v>三月</v>
          </cell>
          <cell r="C311" t="str">
            <v>仁邦</v>
          </cell>
          <cell r="D311" t="str">
            <v>低压电工</v>
          </cell>
        </row>
        <row r="311">
          <cell r="F311">
            <v>24</v>
          </cell>
          <cell r="G311">
            <v>19</v>
          </cell>
          <cell r="H311" t="str">
            <v>复训</v>
          </cell>
          <cell r="I311" t="str">
            <v>否</v>
          </cell>
        </row>
        <row r="312">
          <cell r="B312" t="str">
            <v>三月</v>
          </cell>
          <cell r="C312" t="str">
            <v>仁邦</v>
          </cell>
          <cell r="D312" t="str">
            <v>高压电工</v>
          </cell>
        </row>
        <row r="312">
          <cell r="F312">
            <v>6</v>
          </cell>
          <cell r="G312">
            <v>3</v>
          </cell>
          <cell r="H312" t="str">
            <v>复训</v>
          </cell>
          <cell r="I312" t="str">
            <v>否</v>
          </cell>
        </row>
        <row r="313">
          <cell r="B313" t="str">
            <v>三月</v>
          </cell>
          <cell r="C313" t="str">
            <v>仁邦</v>
          </cell>
          <cell r="D313" t="str">
            <v>化工自动化控制</v>
          </cell>
        </row>
        <row r="313">
          <cell r="F313">
            <v>2</v>
          </cell>
          <cell r="G313">
            <v>1</v>
          </cell>
          <cell r="H313" t="str">
            <v>复训</v>
          </cell>
          <cell r="I313" t="str">
            <v>是</v>
          </cell>
        </row>
        <row r="314">
          <cell r="B314" t="str">
            <v>三月</v>
          </cell>
          <cell r="C314" t="str">
            <v>仁邦</v>
          </cell>
          <cell r="D314" t="str">
            <v>低压电工</v>
          </cell>
        </row>
        <row r="314">
          <cell r="F314">
            <v>99</v>
          </cell>
          <cell r="G314">
            <v>93</v>
          </cell>
          <cell r="H314" t="str">
            <v>复训</v>
          </cell>
          <cell r="I314" t="str">
            <v>否</v>
          </cell>
        </row>
        <row r="315">
          <cell r="B315" t="str">
            <v>三月</v>
          </cell>
          <cell r="C315" t="str">
            <v>仁邦</v>
          </cell>
          <cell r="D315" t="str">
            <v>高压电工</v>
          </cell>
        </row>
        <row r="315">
          <cell r="F315">
            <v>28</v>
          </cell>
          <cell r="G315">
            <v>25</v>
          </cell>
          <cell r="H315" t="str">
            <v>复训</v>
          </cell>
          <cell r="I315" t="str">
            <v>否</v>
          </cell>
        </row>
        <row r="316">
          <cell r="B316" t="str">
            <v>三月</v>
          </cell>
          <cell r="C316" t="str">
            <v>仁邦</v>
          </cell>
          <cell r="D316" t="str">
            <v>低压电工</v>
          </cell>
        </row>
        <row r="316">
          <cell r="F316">
            <v>56</v>
          </cell>
          <cell r="G316">
            <v>49</v>
          </cell>
          <cell r="H316" t="str">
            <v>复训</v>
          </cell>
          <cell r="I316" t="str">
            <v>否</v>
          </cell>
        </row>
        <row r="317">
          <cell r="B317" t="str">
            <v>三月</v>
          </cell>
          <cell r="C317" t="str">
            <v>兴达</v>
          </cell>
          <cell r="D317" t="str">
            <v>低压电工</v>
          </cell>
        </row>
        <row r="317">
          <cell r="F317">
            <v>22</v>
          </cell>
          <cell r="G317">
            <v>22</v>
          </cell>
          <cell r="H317" t="str">
            <v>复训</v>
          </cell>
          <cell r="I317" t="str">
            <v>否</v>
          </cell>
        </row>
        <row r="318">
          <cell r="B318" t="str">
            <v>三月</v>
          </cell>
          <cell r="C318" t="str">
            <v>兴达</v>
          </cell>
          <cell r="D318" t="str">
            <v>登高架设</v>
          </cell>
        </row>
        <row r="318">
          <cell r="F318">
            <v>4</v>
          </cell>
          <cell r="G318">
            <v>3</v>
          </cell>
          <cell r="H318" t="str">
            <v>复训</v>
          </cell>
          <cell r="I318" t="str">
            <v>否</v>
          </cell>
        </row>
        <row r="319">
          <cell r="B319" t="str">
            <v>三月</v>
          </cell>
          <cell r="C319" t="str">
            <v>兴达</v>
          </cell>
          <cell r="D319" t="str">
            <v>高压电工</v>
          </cell>
        </row>
        <row r="319">
          <cell r="F319">
            <v>12</v>
          </cell>
          <cell r="G319">
            <v>10</v>
          </cell>
          <cell r="H319" t="str">
            <v>复训</v>
          </cell>
          <cell r="I319" t="str">
            <v>否</v>
          </cell>
        </row>
        <row r="320">
          <cell r="B320" t="str">
            <v>三月</v>
          </cell>
          <cell r="C320" t="str">
            <v>兴达</v>
          </cell>
          <cell r="D320" t="str">
            <v>熔化焊接与热切割作业</v>
          </cell>
        </row>
        <row r="320">
          <cell r="F320">
            <v>59</v>
          </cell>
          <cell r="G320">
            <v>49</v>
          </cell>
          <cell r="H320" t="str">
            <v>复训</v>
          </cell>
          <cell r="I320" t="str">
            <v>否</v>
          </cell>
        </row>
        <row r="321">
          <cell r="B321" t="str">
            <v>三月</v>
          </cell>
          <cell r="C321" t="str">
            <v>兴达</v>
          </cell>
          <cell r="D321" t="str">
            <v>低压电工</v>
          </cell>
        </row>
        <row r="321">
          <cell r="F321">
            <v>21</v>
          </cell>
          <cell r="G321">
            <v>20</v>
          </cell>
          <cell r="H321" t="str">
            <v>复训</v>
          </cell>
          <cell r="I321" t="str">
            <v>否</v>
          </cell>
        </row>
        <row r="322">
          <cell r="B322" t="str">
            <v>三月</v>
          </cell>
          <cell r="C322" t="str">
            <v>兴达</v>
          </cell>
          <cell r="D322" t="str">
            <v>低压电工</v>
          </cell>
        </row>
        <row r="322">
          <cell r="F322">
            <v>52</v>
          </cell>
          <cell r="G322">
            <v>51</v>
          </cell>
          <cell r="H322" t="str">
            <v>复训</v>
          </cell>
          <cell r="I322" t="str">
            <v>否</v>
          </cell>
        </row>
        <row r="323">
          <cell r="B323" t="str">
            <v>三月</v>
          </cell>
          <cell r="C323" t="str">
            <v>兴达</v>
          </cell>
          <cell r="D323" t="str">
            <v>低压电工</v>
          </cell>
        </row>
        <row r="323">
          <cell r="F323">
            <v>1</v>
          </cell>
          <cell r="G323">
            <v>1</v>
          </cell>
          <cell r="H323" t="str">
            <v>复训</v>
          </cell>
          <cell r="I323" t="str">
            <v>否</v>
          </cell>
        </row>
        <row r="324">
          <cell r="B324" t="str">
            <v>三月</v>
          </cell>
          <cell r="C324" t="str">
            <v>兴达</v>
          </cell>
          <cell r="D324" t="str">
            <v>电力电缆、电气试验作业、防爆电气、继电保护等</v>
          </cell>
        </row>
        <row r="324">
          <cell r="F324">
            <v>1</v>
          </cell>
          <cell r="G324">
            <v>0</v>
          </cell>
          <cell r="H324" t="str">
            <v>复训</v>
          </cell>
          <cell r="I324" t="str">
            <v>否</v>
          </cell>
        </row>
        <row r="325">
          <cell r="B325" t="str">
            <v>三月</v>
          </cell>
          <cell r="C325" t="str">
            <v>兴达</v>
          </cell>
          <cell r="D325" t="str">
            <v>高处安装、维护、拆除作业</v>
          </cell>
        </row>
        <row r="325">
          <cell r="F325">
            <v>3</v>
          </cell>
          <cell r="G325">
            <v>1</v>
          </cell>
          <cell r="H325" t="str">
            <v>复训</v>
          </cell>
          <cell r="I325" t="str">
            <v>否</v>
          </cell>
        </row>
        <row r="326">
          <cell r="B326" t="str">
            <v>三月</v>
          </cell>
          <cell r="C326" t="str">
            <v>兴达</v>
          </cell>
          <cell r="D326" t="str">
            <v>低压电工</v>
          </cell>
        </row>
        <row r="326">
          <cell r="F326">
            <v>35</v>
          </cell>
          <cell r="G326">
            <v>32</v>
          </cell>
          <cell r="H326" t="str">
            <v>复训</v>
          </cell>
          <cell r="I326" t="str">
            <v>否</v>
          </cell>
        </row>
        <row r="327">
          <cell r="B327" t="str">
            <v>三月</v>
          </cell>
          <cell r="C327" t="str">
            <v>兴达</v>
          </cell>
          <cell r="D327" t="str">
            <v>低压电工</v>
          </cell>
        </row>
        <row r="327">
          <cell r="F327">
            <v>31</v>
          </cell>
          <cell r="G327">
            <v>29</v>
          </cell>
          <cell r="H327" t="str">
            <v>复训</v>
          </cell>
          <cell r="I327" t="str">
            <v>否</v>
          </cell>
        </row>
        <row r="328">
          <cell r="B328" t="str">
            <v>三月</v>
          </cell>
          <cell r="C328" t="str">
            <v>仁邦</v>
          </cell>
          <cell r="D328" t="str">
            <v>登高架设</v>
          </cell>
        </row>
        <row r="328">
          <cell r="F328">
            <v>4</v>
          </cell>
          <cell r="G328">
            <v>3</v>
          </cell>
          <cell r="H328" t="str">
            <v>复训</v>
          </cell>
          <cell r="I328" t="str">
            <v>否</v>
          </cell>
        </row>
        <row r="329">
          <cell r="B329" t="str">
            <v>四月</v>
          </cell>
          <cell r="C329" t="str">
            <v>兴达</v>
          </cell>
          <cell r="D329" t="str">
            <v>低压电工</v>
          </cell>
        </row>
        <row r="329">
          <cell r="F329">
            <v>49</v>
          </cell>
          <cell r="G329">
            <v>41</v>
          </cell>
          <cell r="H329" t="str">
            <v>初训</v>
          </cell>
          <cell r="I329" t="str">
            <v>否</v>
          </cell>
          <cell r="J329">
            <v>47</v>
          </cell>
        </row>
        <row r="330">
          <cell r="B330" t="str">
            <v>四月</v>
          </cell>
          <cell r="C330" t="str">
            <v>仁邦</v>
          </cell>
          <cell r="D330" t="str">
            <v>低压电工</v>
          </cell>
        </row>
        <row r="330">
          <cell r="F330">
            <v>35</v>
          </cell>
          <cell r="G330">
            <v>31</v>
          </cell>
          <cell r="H330" t="str">
            <v>初训</v>
          </cell>
          <cell r="I330" t="str">
            <v>否</v>
          </cell>
          <cell r="J330">
            <v>33</v>
          </cell>
        </row>
        <row r="331">
          <cell r="B331" t="str">
            <v>四月</v>
          </cell>
          <cell r="C331" t="str">
            <v>仁邦</v>
          </cell>
          <cell r="D331" t="str">
            <v>低压电工</v>
          </cell>
        </row>
        <row r="331">
          <cell r="F331">
            <v>24</v>
          </cell>
          <cell r="G331">
            <v>20</v>
          </cell>
          <cell r="H331" t="str">
            <v>初训</v>
          </cell>
          <cell r="I331" t="str">
            <v>否</v>
          </cell>
          <cell r="J331">
            <v>21</v>
          </cell>
        </row>
        <row r="332">
          <cell r="B332" t="str">
            <v>四月</v>
          </cell>
          <cell r="C332" t="str">
            <v>兴达</v>
          </cell>
          <cell r="D332" t="str">
            <v>低压电工</v>
          </cell>
        </row>
        <row r="332">
          <cell r="F332">
            <v>23</v>
          </cell>
          <cell r="G332">
            <v>22</v>
          </cell>
          <cell r="H332" t="str">
            <v>初训</v>
          </cell>
          <cell r="I332" t="str">
            <v>否</v>
          </cell>
          <cell r="J332">
            <v>22</v>
          </cell>
        </row>
        <row r="333">
          <cell r="B333" t="str">
            <v>四月</v>
          </cell>
          <cell r="C333" t="str">
            <v>全民</v>
          </cell>
          <cell r="D333" t="str">
            <v>低压电工</v>
          </cell>
        </row>
        <row r="333">
          <cell r="F333">
            <v>36</v>
          </cell>
          <cell r="G333">
            <v>34</v>
          </cell>
          <cell r="H333" t="str">
            <v>初训</v>
          </cell>
          <cell r="I333" t="str">
            <v>否</v>
          </cell>
          <cell r="J333">
            <v>34</v>
          </cell>
        </row>
        <row r="334">
          <cell r="B334" t="str">
            <v>四月</v>
          </cell>
          <cell r="C334" t="str">
            <v>仁邦</v>
          </cell>
          <cell r="D334" t="str">
            <v>高压电工</v>
          </cell>
        </row>
        <row r="334">
          <cell r="F334">
            <v>23</v>
          </cell>
          <cell r="G334">
            <v>22</v>
          </cell>
          <cell r="H334" t="str">
            <v>初训</v>
          </cell>
          <cell r="I334" t="str">
            <v>否</v>
          </cell>
          <cell r="J334">
            <v>22</v>
          </cell>
        </row>
        <row r="335">
          <cell r="B335" t="str">
            <v>四月</v>
          </cell>
          <cell r="C335" t="str">
            <v>仁邦</v>
          </cell>
          <cell r="D335" t="str">
            <v>低压电工</v>
          </cell>
        </row>
        <row r="335">
          <cell r="F335">
            <v>41</v>
          </cell>
          <cell r="G335">
            <v>30</v>
          </cell>
          <cell r="H335" t="str">
            <v>初训</v>
          </cell>
          <cell r="I335" t="str">
            <v>否</v>
          </cell>
          <cell r="J335">
            <v>33</v>
          </cell>
        </row>
        <row r="336">
          <cell r="B336" t="str">
            <v>四月</v>
          </cell>
          <cell r="C336" t="str">
            <v>仁邦</v>
          </cell>
          <cell r="D336" t="str">
            <v>低压电工</v>
          </cell>
        </row>
        <row r="336">
          <cell r="F336">
            <v>33</v>
          </cell>
          <cell r="G336">
            <v>30</v>
          </cell>
          <cell r="H336" t="str">
            <v>初训</v>
          </cell>
          <cell r="I336" t="str">
            <v>否</v>
          </cell>
          <cell r="J336">
            <v>31</v>
          </cell>
        </row>
        <row r="337">
          <cell r="B337" t="str">
            <v>四月</v>
          </cell>
          <cell r="C337" t="str">
            <v>仁邦</v>
          </cell>
          <cell r="D337" t="str">
            <v>低压电工</v>
          </cell>
        </row>
        <row r="337">
          <cell r="F337">
            <v>53</v>
          </cell>
          <cell r="G337">
            <v>41</v>
          </cell>
          <cell r="H337" t="str">
            <v>初训</v>
          </cell>
          <cell r="I337" t="str">
            <v>否</v>
          </cell>
          <cell r="J337">
            <v>48</v>
          </cell>
        </row>
        <row r="338">
          <cell r="B338" t="str">
            <v>四月</v>
          </cell>
          <cell r="C338" t="str">
            <v>全民</v>
          </cell>
          <cell r="D338" t="str">
            <v>金属冶炼（炼钢）生产单位</v>
          </cell>
        </row>
        <row r="338">
          <cell r="F338">
            <v>39</v>
          </cell>
          <cell r="G338">
            <v>11</v>
          </cell>
          <cell r="H338" t="str">
            <v>复训</v>
          </cell>
          <cell r="I338" t="str">
            <v>否</v>
          </cell>
        </row>
        <row r="339">
          <cell r="B339" t="str">
            <v>四月</v>
          </cell>
          <cell r="C339" t="str">
            <v>兴达</v>
          </cell>
          <cell r="D339" t="str">
            <v>低压电工</v>
          </cell>
        </row>
        <row r="339">
          <cell r="F339">
            <v>46</v>
          </cell>
          <cell r="G339">
            <v>39</v>
          </cell>
          <cell r="H339" t="str">
            <v>初训</v>
          </cell>
          <cell r="I339" t="str">
            <v>否</v>
          </cell>
          <cell r="J339">
            <v>42</v>
          </cell>
        </row>
        <row r="340">
          <cell r="B340" t="str">
            <v>四月</v>
          </cell>
          <cell r="C340" t="str">
            <v>全民</v>
          </cell>
          <cell r="D340" t="str">
            <v>金属冶炼（炼钢）生产单位</v>
          </cell>
        </row>
        <row r="340">
          <cell r="F340">
            <v>1</v>
          </cell>
          <cell r="G340">
            <v>1</v>
          </cell>
          <cell r="H340" t="str">
            <v>复训</v>
          </cell>
          <cell r="I340" t="str">
            <v>否</v>
          </cell>
        </row>
        <row r="341">
          <cell r="B341" t="str">
            <v>四月</v>
          </cell>
          <cell r="C341" t="str">
            <v>全民</v>
          </cell>
          <cell r="D341" t="str">
            <v>金属冶炼（炼钢）生产单位</v>
          </cell>
        </row>
        <row r="341">
          <cell r="F341">
            <v>1</v>
          </cell>
          <cell r="G341">
            <v>1</v>
          </cell>
          <cell r="H341" t="str">
            <v>复训</v>
          </cell>
          <cell r="I341" t="str">
            <v>否</v>
          </cell>
        </row>
        <row r="342">
          <cell r="B342" t="str">
            <v>四月</v>
          </cell>
          <cell r="C342" t="str">
            <v>兴达</v>
          </cell>
          <cell r="D342" t="str">
            <v>高处安装、维护、拆除作业</v>
          </cell>
        </row>
        <row r="342">
          <cell r="F342">
            <v>7</v>
          </cell>
          <cell r="G342">
            <v>5</v>
          </cell>
          <cell r="H342" t="str">
            <v>复训</v>
          </cell>
          <cell r="I342" t="str">
            <v>否</v>
          </cell>
        </row>
        <row r="343">
          <cell r="B343" t="str">
            <v>四月</v>
          </cell>
          <cell r="C343" t="str">
            <v>兴达</v>
          </cell>
          <cell r="D343" t="str">
            <v>登高架设</v>
          </cell>
        </row>
        <row r="343">
          <cell r="F343">
            <v>6</v>
          </cell>
          <cell r="G343">
            <v>6</v>
          </cell>
          <cell r="H343" t="str">
            <v>复训</v>
          </cell>
          <cell r="I343" t="str">
            <v>否</v>
          </cell>
        </row>
        <row r="344">
          <cell r="B344" t="str">
            <v>四月</v>
          </cell>
          <cell r="C344" t="str">
            <v>兴达</v>
          </cell>
          <cell r="D344" t="str">
            <v>低压电工</v>
          </cell>
        </row>
        <row r="344">
          <cell r="F344">
            <v>45</v>
          </cell>
          <cell r="G344">
            <v>33</v>
          </cell>
          <cell r="H344" t="str">
            <v>初训</v>
          </cell>
          <cell r="I344" t="str">
            <v>否</v>
          </cell>
          <cell r="J344">
            <v>40</v>
          </cell>
        </row>
        <row r="345">
          <cell r="B345" t="str">
            <v>四月</v>
          </cell>
          <cell r="C345" t="str">
            <v>全民</v>
          </cell>
          <cell r="D345" t="str">
            <v>金属冶炼（炼钢）生产单位</v>
          </cell>
        </row>
        <row r="345">
          <cell r="F345">
            <v>36</v>
          </cell>
          <cell r="G345">
            <v>18</v>
          </cell>
          <cell r="H345" t="str">
            <v>复训</v>
          </cell>
          <cell r="I345" t="str">
            <v>否</v>
          </cell>
        </row>
        <row r="346">
          <cell r="B346" t="str">
            <v>四月</v>
          </cell>
          <cell r="C346" t="str">
            <v>仁邦</v>
          </cell>
          <cell r="D346" t="str">
            <v>烟花爆竹经营单位</v>
          </cell>
        </row>
        <row r="346">
          <cell r="F346">
            <v>12</v>
          </cell>
          <cell r="G346">
            <v>6</v>
          </cell>
          <cell r="H346" t="str">
            <v>初训</v>
          </cell>
          <cell r="I346" t="str">
            <v>否</v>
          </cell>
        </row>
        <row r="347">
          <cell r="B347" t="str">
            <v>四月</v>
          </cell>
          <cell r="C347" t="str">
            <v>全民</v>
          </cell>
          <cell r="D347" t="str">
            <v>烟花爆竹经营单位</v>
          </cell>
        </row>
        <row r="347">
          <cell r="F347">
            <v>4</v>
          </cell>
          <cell r="G347">
            <v>1</v>
          </cell>
          <cell r="H347" t="str">
            <v>复训</v>
          </cell>
          <cell r="I347" t="str">
            <v>是</v>
          </cell>
        </row>
        <row r="348">
          <cell r="B348" t="str">
            <v>四月</v>
          </cell>
          <cell r="C348" t="str">
            <v>兴达</v>
          </cell>
          <cell r="D348" t="str">
            <v>危险化学品经营单位</v>
          </cell>
        </row>
        <row r="348">
          <cell r="F348">
            <v>15</v>
          </cell>
          <cell r="G348">
            <v>10</v>
          </cell>
          <cell r="H348" t="str">
            <v>复训</v>
          </cell>
          <cell r="I348" t="str">
            <v>否</v>
          </cell>
        </row>
        <row r="349">
          <cell r="B349" t="str">
            <v>四月</v>
          </cell>
          <cell r="C349" t="str">
            <v>兴达</v>
          </cell>
          <cell r="D349" t="str">
            <v>危险化学品经营单位</v>
          </cell>
        </row>
        <row r="349">
          <cell r="F349">
            <v>5</v>
          </cell>
          <cell r="G349">
            <v>2</v>
          </cell>
          <cell r="H349" t="str">
            <v>复训</v>
          </cell>
          <cell r="I349" t="str">
            <v>否</v>
          </cell>
        </row>
        <row r="350">
          <cell r="B350" t="str">
            <v>四月</v>
          </cell>
          <cell r="C350" t="str">
            <v>兴达</v>
          </cell>
          <cell r="D350" t="str">
            <v>低压电工</v>
          </cell>
        </row>
        <row r="350">
          <cell r="F350">
            <v>5</v>
          </cell>
          <cell r="G350">
            <v>1</v>
          </cell>
          <cell r="H350" t="str">
            <v>初训</v>
          </cell>
          <cell r="I350" t="str">
            <v>是</v>
          </cell>
          <cell r="J350">
            <v>1</v>
          </cell>
        </row>
        <row r="351">
          <cell r="B351" t="str">
            <v>四月</v>
          </cell>
          <cell r="C351" t="str">
            <v>仁邦</v>
          </cell>
          <cell r="D351" t="str">
            <v>高处安装、维护、拆除作业</v>
          </cell>
        </row>
        <row r="351">
          <cell r="F351">
            <v>28</v>
          </cell>
          <cell r="G351">
            <v>24</v>
          </cell>
          <cell r="H351" t="str">
            <v>初训</v>
          </cell>
          <cell r="I351" t="str">
            <v>否</v>
          </cell>
          <cell r="J351">
            <v>25</v>
          </cell>
        </row>
        <row r="352">
          <cell r="B352" t="str">
            <v>四月</v>
          </cell>
          <cell r="C352" t="str">
            <v>兴达</v>
          </cell>
          <cell r="D352" t="str">
            <v>高处安装、维护、拆除作业</v>
          </cell>
        </row>
        <row r="352">
          <cell r="F352">
            <v>38</v>
          </cell>
          <cell r="G352">
            <v>33</v>
          </cell>
          <cell r="H352" t="str">
            <v>初训</v>
          </cell>
          <cell r="I352" t="str">
            <v>否</v>
          </cell>
          <cell r="J352">
            <v>34</v>
          </cell>
        </row>
        <row r="353">
          <cell r="B353" t="str">
            <v>四月</v>
          </cell>
          <cell r="C353" t="str">
            <v>兴达</v>
          </cell>
          <cell r="D353" t="str">
            <v>高处安装、维护、拆除作业</v>
          </cell>
        </row>
        <row r="353">
          <cell r="F353">
            <v>3</v>
          </cell>
          <cell r="G353">
            <v>3</v>
          </cell>
          <cell r="H353" t="str">
            <v>初训</v>
          </cell>
          <cell r="I353" t="str">
            <v>是</v>
          </cell>
          <cell r="J353">
            <v>3</v>
          </cell>
        </row>
        <row r="354">
          <cell r="B354" t="str">
            <v>四月</v>
          </cell>
          <cell r="C354" t="str">
            <v>兴达</v>
          </cell>
          <cell r="D354" t="str">
            <v>烟花爆竹经营单位</v>
          </cell>
        </row>
        <row r="354">
          <cell r="F354">
            <v>19</v>
          </cell>
          <cell r="G354">
            <v>5</v>
          </cell>
          <cell r="H354" t="str">
            <v>初训</v>
          </cell>
          <cell r="I354" t="str">
            <v>是</v>
          </cell>
        </row>
        <row r="355">
          <cell r="B355" t="str">
            <v>四月</v>
          </cell>
          <cell r="C355" t="str">
            <v>兴达</v>
          </cell>
          <cell r="D355" t="str">
            <v>低压电工</v>
          </cell>
        </row>
        <row r="355">
          <cell r="F355">
            <v>1</v>
          </cell>
          <cell r="G355">
            <v>0</v>
          </cell>
          <cell r="H355" t="str">
            <v>复训</v>
          </cell>
          <cell r="I355" t="str">
            <v>是</v>
          </cell>
        </row>
        <row r="356">
          <cell r="B356" t="str">
            <v>四月</v>
          </cell>
          <cell r="C356" t="str">
            <v>兴达</v>
          </cell>
          <cell r="D356" t="str">
            <v>低压电工</v>
          </cell>
        </row>
        <row r="356">
          <cell r="F356">
            <v>3</v>
          </cell>
          <cell r="G356">
            <v>2</v>
          </cell>
          <cell r="H356" t="str">
            <v>复训</v>
          </cell>
          <cell r="I356" t="str">
            <v>是</v>
          </cell>
        </row>
        <row r="357">
          <cell r="B357" t="str">
            <v>四月</v>
          </cell>
          <cell r="C357" t="str">
            <v>兴达</v>
          </cell>
          <cell r="D357" t="str">
            <v>低压电工</v>
          </cell>
        </row>
        <row r="357">
          <cell r="F357">
            <v>1</v>
          </cell>
          <cell r="G357">
            <v>1</v>
          </cell>
          <cell r="H357" t="str">
            <v>复训</v>
          </cell>
          <cell r="I357" t="str">
            <v>是</v>
          </cell>
        </row>
        <row r="358">
          <cell r="B358" t="str">
            <v>四月</v>
          </cell>
          <cell r="C358" t="str">
            <v>兴达</v>
          </cell>
          <cell r="D358" t="str">
            <v>低压电工</v>
          </cell>
        </row>
        <row r="358">
          <cell r="F358">
            <v>2</v>
          </cell>
          <cell r="G358">
            <v>1</v>
          </cell>
          <cell r="H358" t="str">
            <v>复训</v>
          </cell>
          <cell r="I358" t="str">
            <v>是</v>
          </cell>
        </row>
        <row r="359">
          <cell r="B359" t="str">
            <v>四月</v>
          </cell>
          <cell r="C359" t="str">
            <v>兴达</v>
          </cell>
          <cell r="D359" t="str">
            <v>熔化焊接与热切割作业</v>
          </cell>
        </row>
        <row r="359">
          <cell r="F359">
            <v>10</v>
          </cell>
          <cell r="G359">
            <v>6</v>
          </cell>
          <cell r="H359" t="str">
            <v>复训</v>
          </cell>
          <cell r="I359" t="str">
            <v>是</v>
          </cell>
        </row>
        <row r="360">
          <cell r="B360" t="str">
            <v>四月</v>
          </cell>
          <cell r="C360" t="str">
            <v>兴达</v>
          </cell>
          <cell r="D360" t="str">
            <v>高压电工</v>
          </cell>
        </row>
        <row r="360">
          <cell r="F360">
            <v>1</v>
          </cell>
          <cell r="G360">
            <v>1</v>
          </cell>
          <cell r="H360" t="str">
            <v>复训</v>
          </cell>
          <cell r="I360" t="str">
            <v>是</v>
          </cell>
        </row>
        <row r="361">
          <cell r="B361" t="str">
            <v>四月</v>
          </cell>
          <cell r="C361" t="str">
            <v>兴达</v>
          </cell>
          <cell r="D361" t="str">
            <v>登高架设</v>
          </cell>
        </row>
        <row r="361">
          <cell r="F361">
            <v>1</v>
          </cell>
          <cell r="G361">
            <v>1</v>
          </cell>
          <cell r="H361" t="str">
            <v>复训</v>
          </cell>
          <cell r="I361" t="str">
            <v>是</v>
          </cell>
        </row>
        <row r="362">
          <cell r="B362" t="str">
            <v>四月</v>
          </cell>
          <cell r="C362" t="str">
            <v>兴达</v>
          </cell>
          <cell r="D362" t="str">
            <v>高处安装、维护、拆除作业</v>
          </cell>
        </row>
        <row r="362">
          <cell r="F362">
            <v>2</v>
          </cell>
          <cell r="G362">
            <v>0</v>
          </cell>
          <cell r="H362" t="str">
            <v>复训</v>
          </cell>
          <cell r="I362" t="str">
            <v>是</v>
          </cell>
        </row>
        <row r="363">
          <cell r="B363" t="str">
            <v>四月</v>
          </cell>
          <cell r="C363" t="str">
            <v>兴达</v>
          </cell>
          <cell r="D363" t="str">
            <v>电力电缆、电气试验作业、防爆电气、继电保护等</v>
          </cell>
        </row>
        <row r="363">
          <cell r="F363">
            <v>1</v>
          </cell>
          <cell r="G363">
            <v>1</v>
          </cell>
          <cell r="H363" t="str">
            <v>复训</v>
          </cell>
          <cell r="I363" t="str">
            <v>是</v>
          </cell>
        </row>
        <row r="364">
          <cell r="B364" t="str">
            <v>四月</v>
          </cell>
          <cell r="C364" t="str">
            <v>兴达</v>
          </cell>
          <cell r="D364" t="str">
            <v>低压电工</v>
          </cell>
        </row>
        <row r="364">
          <cell r="F364">
            <v>2</v>
          </cell>
          <cell r="G364">
            <v>0</v>
          </cell>
          <cell r="H364" t="str">
            <v>复训</v>
          </cell>
          <cell r="I364" t="str">
            <v>是</v>
          </cell>
        </row>
        <row r="365">
          <cell r="B365" t="str">
            <v>四月</v>
          </cell>
          <cell r="C365" t="str">
            <v>兴达</v>
          </cell>
          <cell r="D365" t="str">
            <v>高压电工</v>
          </cell>
        </row>
        <row r="365">
          <cell r="F365">
            <v>6</v>
          </cell>
          <cell r="G365">
            <v>4</v>
          </cell>
          <cell r="H365" t="str">
            <v>复训</v>
          </cell>
          <cell r="I365" t="str">
            <v>是</v>
          </cell>
        </row>
        <row r="366">
          <cell r="B366" t="str">
            <v>四月</v>
          </cell>
          <cell r="C366" t="str">
            <v>兴达</v>
          </cell>
          <cell r="D366" t="str">
            <v>制冷与空调设备安装修理作业</v>
          </cell>
        </row>
        <row r="366">
          <cell r="F366">
            <v>2</v>
          </cell>
          <cell r="G366">
            <v>1</v>
          </cell>
          <cell r="H366" t="str">
            <v>复训</v>
          </cell>
          <cell r="I366" t="str">
            <v>是</v>
          </cell>
        </row>
        <row r="367">
          <cell r="B367" t="str">
            <v>四月</v>
          </cell>
          <cell r="C367" t="str">
            <v>全民</v>
          </cell>
          <cell r="D367" t="str">
            <v>熔化焊接与热切割作业</v>
          </cell>
        </row>
        <row r="367">
          <cell r="F367">
            <v>3</v>
          </cell>
          <cell r="G367">
            <v>3</v>
          </cell>
          <cell r="H367" t="str">
            <v>复训</v>
          </cell>
          <cell r="I367" t="str">
            <v>是</v>
          </cell>
        </row>
        <row r="368">
          <cell r="B368" t="str">
            <v>四月</v>
          </cell>
          <cell r="C368" t="str">
            <v>全民</v>
          </cell>
          <cell r="D368" t="str">
            <v>高处安装、维护、拆除作业</v>
          </cell>
        </row>
        <row r="368">
          <cell r="F368">
            <v>1</v>
          </cell>
          <cell r="G368">
            <v>1</v>
          </cell>
          <cell r="H368" t="str">
            <v>复训</v>
          </cell>
          <cell r="I368" t="str">
            <v>是</v>
          </cell>
        </row>
        <row r="369">
          <cell r="B369" t="str">
            <v>四月</v>
          </cell>
          <cell r="C369" t="str">
            <v>全民</v>
          </cell>
          <cell r="D369" t="str">
            <v>危险化学品生产单位</v>
          </cell>
        </row>
        <row r="369">
          <cell r="F369">
            <v>1</v>
          </cell>
          <cell r="G369">
            <v>1</v>
          </cell>
          <cell r="H369" t="str">
            <v>复训</v>
          </cell>
          <cell r="I369" t="str">
            <v>是</v>
          </cell>
        </row>
        <row r="370">
          <cell r="B370" t="str">
            <v>四月</v>
          </cell>
          <cell r="C370" t="str">
            <v>全民</v>
          </cell>
          <cell r="D370" t="str">
            <v>危险化学品生产单位</v>
          </cell>
        </row>
        <row r="370">
          <cell r="F370">
            <v>2</v>
          </cell>
          <cell r="G370">
            <v>1</v>
          </cell>
          <cell r="H370" t="str">
            <v>复训</v>
          </cell>
          <cell r="I370" t="str">
            <v>是</v>
          </cell>
        </row>
        <row r="371">
          <cell r="B371" t="str">
            <v>四月</v>
          </cell>
          <cell r="C371" t="str">
            <v>兴达</v>
          </cell>
          <cell r="D371" t="str">
            <v>低压电工</v>
          </cell>
        </row>
        <row r="371">
          <cell r="F371">
            <v>2</v>
          </cell>
          <cell r="G371">
            <v>1</v>
          </cell>
          <cell r="H371" t="str">
            <v>复训</v>
          </cell>
          <cell r="I371" t="str">
            <v>是</v>
          </cell>
        </row>
        <row r="372">
          <cell r="B372" t="str">
            <v>四月</v>
          </cell>
          <cell r="C372" t="str">
            <v>兴达</v>
          </cell>
          <cell r="D372" t="str">
            <v>高压电工</v>
          </cell>
        </row>
        <row r="372">
          <cell r="F372">
            <v>2</v>
          </cell>
          <cell r="G372">
            <v>2</v>
          </cell>
          <cell r="H372" t="str">
            <v>复训</v>
          </cell>
          <cell r="I372" t="str">
            <v>是</v>
          </cell>
        </row>
        <row r="373">
          <cell r="B373" t="str">
            <v>四月</v>
          </cell>
          <cell r="C373" t="str">
            <v>兴达</v>
          </cell>
          <cell r="D373" t="str">
            <v>低压电工</v>
          </cell>
        </row>
        <row r="373">
          <cell r="F373">
            <v>46</v>
          </cell>
          <cell r="G373">
            <v>44</v>
          </cell>
          <cell r="H373" t="str">
            <v>复训</v>
          </cell>
          <cell r="I373" t="str">
            <v>否</v>
          </cell>
        </row>
        <row r="374">
          <cell r="B374" t="str">
            <v>四月</v>
          </cell>
          <cell r="C374" t="str">
            <v>兴达</v>
          </cell>
          <cell r="D374" t="str">
            <v>熔化焊接与热切割作业</v>
          </cell>
        </row>
        <row r="374">
          <cell r="F374">
            <v>12</v>
          </cell>
          <cell r="G374">
            <v>10</v>
          </cell>
          <cell r="H374" t="str">
            <v>复训</v>
          </cell>
          <cell r="I374" t="str">
            <v>否</v>
          </cell>
        </row>
        <row r="375">
          <cell r="B375" t="str">
            <v>四月</v>
          </cell>
          <cell r="C375" t="str">
            <v>兴达</v>
          </cell>
          <cell r="D375" t="str">
            <v>高压电工</v>
          </cell>
        </row>
        <row r="375">
          <cell r="F375">
            <v>20</v>
          </cell>
          <cell r="G375">
            <v>17</v>
          </cell>
          <cell r="H375" t="str">
            <v>复训</v>
          </cell>
          <cell r="I375" t="str">
            <v>否</v>
          </cell>
        </row>
        <row r="376">
          <cell r="B376" t="str">
            <v>四月</v>
          </cell>
          <cell r="C376" t="str">
            <v>全民</v>
          </cell>
          <cell r="D376" t="str">
            <v>危险化学品经营单位</v>
          </cell>
        </row>
        <row r="376">
          <cell r="F376">
            <v>22</v>
          </cell>
          <cell r="G376">
            <v>15</v>
          </cell>
          <cell r="H376" t="str">
            <v>复训</v>
          </cell>
          <cell r="I376" t="str">
            <v>是</v>
          </cell>
        </row>
        <row r="377">
          <cell r="B377" t="str">
            <v>四月</v>
          </cell>
          <cell r="C377" t="str">
            <v>全民</v>
          </cell>
          <cell r="D377" t="str">
            <v>危险化学品经营单位</v>
          </cell>
        </row>
        <row r="377">
          <cell r="F377">
            <v>24</v>
          </cell>
          <cell r="G377">
            <v>14</v>
          </cell>
          <cell r="H377" t="str">
            <v>复训</v>
          </cell>
          <cell r="I377" t="str">
            <v>是</v>
          </cell>
        </row>
        <row r="378">
          <cell r="B378" t="str">
            <v>四月</v>
          </cell>
          <cell r="C378" t="str">
            <v>全民</v>
          </cell>
          <cell r="D378" t="str">
            <v>危险化学品经营单位</v>
          </cell>
        </row>
        <row r="378">
          <cell r="F378">
            <v>34</v>
          </cell>
          <cell r="G378">
            <v>21</v>
          </cell>
          <cell r="H378" t="str">
            <v>复训</v>
          </cell>
          <cell r="I378" t="str">
            <v>否</v>
          </cell>
        </row>
        <row r="379">
          <cell r="B379" t="str">
            <v>四月</v>
          </cell>
          <cell r="C379" t="str">
            <v>全民</v>
          </cell>
          <cell r="D379" t="str">
            <v>危险化学品经营单位</v>
          </cell>
        </row>
        <row r="379">
          <cell r="F379">
            <v>8</v>
          </cell>
          <cell r="G379">
            <v>4</v>
          </cell>
          <cell r="H379" t="str">
            <v>复训</v>
          </cell>
          <cell r="I379" t="str">
            <v>否</v>
          </cell>
        </row>
        <row r="380">
          <cell r="B380" t="str">
            <v>四月</v>
          </cell>
          <cell r="C380" t="str">
            <v>全民</v>
          </cell>
          <cell r="D380" t="str">
            <v>低压电工</v>
          </cell>
        </row>
        <row r="380">
          <cell r="F380">
            <v>6</v>
          </cell>
          <cell r="G380">
            <v>2</v>
          </cell>
          <cell r="H380" t="str">
            <v>复训</v>
          </cell>
          <cell r="I380" t="str">
            <v>是</v>
          </cell>
        </row>
        <row r="381">
          <cell r="B381" t="str">
            <v>四月</v>
          </cell>
          <cell r="C381" t="str">
            <v>全民</v>
          </cell>
          <cell r="D381" t="str">
            <v>危险化学品经营单位</v>
          </cell>
        </row>
        <row r="381">
          <cell r="F381">
            <v>50</v>
          </cell>
          <cell r="G381">
            <v>36</v>
          </cell>
          <cell r="H381" t="str">
            <v>初训</v>
          </cell>
          <cell r="I381" t="str">
            <v>否</v>
          </cell>
        </row>
        <row r="382">
          <cell r="B382" t="str">
            <v>四月</v>
          </cell>
          <cell r="C382" t="str">
            <v>全民</v>
          </cell>
          <cell r="D382" t="str">
            <v>危险化学品经营单位</v>
          </cell>
        </row>
        <row r="382">
          <cell r="F382">
            <v>9</v>
          </cell>
          <cell r="G382">
            <v>4</v>
          </cell>
          <cell r="H382" t="str">
            <v>复训</v>
          </cell>
          <cell r="I382" t="str">
            <v>否</v>
          </cell>
        </row>
        <row r="383">
          <cell r="B383" t="str">
            <v>四月</v>
          </cell>
          <cell r="C383" t="str">
            <v>全民</v>
          </cell>
          <cell r="D383" t="str">
            <v>化工自动化控制</v>
          </cell>
        </row>
        <row r="383">
          <cell r="F383">
            <v>5</v>
          </cell>
          <cell r="G383">
            <v>5</v>
          </cell>
          <cell r="H383" t="str">
            <v>初训</v>
          </cell>
          <cell r="I383" t="str">
            <v>否</v>
          </cell>
          <cell r="J383">
            <v>5</v>
          </cell>
        </row>
        <row r="384">
          <cell r="B384" t="str">
            <v>四月</v>
          </cell>
          <cell r="C384" t="str">
            <v>全民</v>
          </cell>
          <cell r="D384" t="str">
            <v>聚合工艺</v>
          </cell>
        </row>
        <row r="384">
          <cell r="F384">
            <v>2</v>
          </cell>
          <cell r="G384">
            <v>0</v>
          </cell>
          <cell r="H384" t="str">
            <v>初训</v>
          </cell>
          <cell r="I384" t="str">
            <v>否</v>
          </cell>
          <cell r="J384">
            <v>2</v>
          </cell>
        </row>
        <row r="385">
          <cell r="B385" t="str">
            <v>四月</v>
          </cell>
          <cell r="C385" t="str">
            <v>全民</v>
          </cell>
          <cell r="D385" t="str">
            <v>氧化工艺</v>
          </cell>
        </row>
        <row r="385">
          <cell r="F385">
            <v>21</v>
          </cell>
          <cell r="G385">
            <v>21</v>
          </cell>
          <cell r="H385" t="str">
            <v>初训</v>
          </cell>
          <cell r="I385" t="str">
            <v>否</v>
          </cell>
          <cell r="J385">
            <v>21</v>
          </cell>
        </row>
        <row r="386">
          <cell r="B386" t="str">
            <v>四月</v>
          </cell>
          <cell r="C386" t="str">
            <v>全民</v>
          </cell>
          <cell r="D386" t="str">
            <v>加氢工艺</v>
          </cell>
        </row>
        <row r="386">
          <cell r="F386">
            <v>10</v>
          </cell>
          <cell r="G386">
            <v>9</v>
          </cell>
          <cell r="H386" t="str">
            <v>初训</v>
          </cell>
          <cell r="I386" t="str">
            <v>否</v>
          </cell>
          <cell r="J386">
            <v>10</v>
          </cell>
        </row>
        <row r="387">
          <cell r="B387" t="str">
            <v>四月</v>
          </cell>
          <cell r="C387" t="str">
            <v>全民</v>
          </cell>
          <cell r="D387" t="str">
            <v>聚合工艺</v>
          </cell>
        </row>
        <row r="387">
          <cell r="F387">
            <v>1</v>
          </cell>
          <cell r="G387">
            <v>0</v>
          </cell>
          <cell r="H387" t="str">
            <v>初训</v>
          </cell>
          <cell r="I387" t="str">
            <v>否</v>
          </cell>
          <cell r="J387">
            <v>1</v>
          </cell>
        </row>
        <row r="388">
          <cell r="B388" t="str">
            <v>四月</v>
          </cell>
          <cell r="C388" t="str">
            <v>全民</v>
          </cell>
          <cell r="D388" t="str">
            <v>氧化工艺</v>
          </cell>
        </row>
        <row r="388">
          <cell r="F388">
            <v>6</v>
          </cell>
          <cell r="G388">
            <v>1</v>
          </cell>
          <cell r="H388" t="str">
            <v>初训</v>
          </cell>
          <cell r="I388" t="str">
            <v>否</v>
          </cell>
          <cell r="J388">
            <v>1</v>
          </cell>
        </row>
        <row r="389">
          <cell r="B389" t="str">
            <v>四月</v>
          </cell>
          <cell r="C389" t="str">
            <v>全民</v>
          </cell>
          <cell r="D389" t="str">
            <v>化工自动化控制</v>
          </cell>
        </row>
        <row r="389">
          <cell r="F389">
            <v>5</v>
          </cell>
          <cell r="G389">
            <v>4</v>
          </cell>
          <cell r="H389" t="str">
            <v>初训</v>
          </cell>
          <cell r="I389" t="str">
            <v>否</v>
          </cell>
          <cell r="J389">
            <v>4</v>
          </cell>
        </row>
        <row r="390">
          <cell r="B390" t="str">
            <v>四月</v>
          </cell>
          <cell r="C390" t="str">
            <v>全民</v>
          </cell>
          <cell r="D390" t="str">
            <v>烷基化工艺</v>
          </cell>
        </row>
        <row r="390">
          <cell r="F390">
            <v>1</v>
          </cell>
          <cell r="G390">
            <v>0</v>
          </cell>
          <cell r="H390" t="str">
            <v>初训</v>
          </cell>
          <cell r="I390" t="str">
            <v>否</v>
          </cell>
          <cell r="J390">
            <v>0</v>
          </cell>
        </row>
        <row r="391">
          <cell r="B391" t="str">
            <v>四月</v>
          </cell>
          <cell r="C391" t="str">
            <v>全民</v>
          </cell>
          <cell r="D391" t="str">
            <v>煤气作业</v>
          </cell>
        </row>
        <row r="391">
          <cell r="F391">
            <v>7</v>
          </cell>
          <cell r="G391">
            <v>6</v>
          </cell>
          <cell r="H391" t="str">
            <v>初训</v>
          </cell>
          <cell r="I391" t="str">
            <v>是</v>
          </cell>
          <cell r="J391">
            <v>7</v>
          </cell>
        </row>
        <row r="392">
          <cell r="B392" t="str">
            <v>四月</v>
          </cell>
          <cell r="C392" t="str">
            <v>全民</v>
          </cell>
          <cell r="D392" t="str">
            <v>煤气作业</v>
          </cell>
        </row>
        <row r="392">
          <cell r="F392">
            <v>13</v>
          </cell>
          <cell r="G392">
            <v>11</v>
          </cell>
          <cell r="H392" t="str">
            <v>初训</v>
          </cell>
          <cell r="I392" t="str">
            <v>是</v>
          </cell>
          <cell r="J392">
            <v>13</v>
          </cell>
        </row>
        <row r="393">
          <cell r="B393" t="str">
            <v>四月</v>
          </cell>
          <cell r="C393" t="str">
            <v>全民</v>
          </cell>
          <cell r="D393" t="str">
            <v>煤气作业</v>
          </cell>
        </row>
        <row r="393">
          <cell r="F393">
            <v>28</v>
          </cell>
          <cell r="G393">
            <v>25</v>
          </cell>
          <cell r="H393" t="str">
            <v>初训</v>
          </cell>
          <cell r="I393" t="str">
            <v>是</v>
          </cell>
          <cell r="J393">
            <v>28</v>
          </cell>
        </row>
        <row r="394">
          <cell r="B394" t="str">
            <v>四月</v>
          </cell>
          <cell r="C394" t="str">
            <v>全民</v>
          </cell>
          <cell r="D394" t="str">
            <v>煤气作业</v>
          </cell>
        </row>
        <row r="394">
          <cell r="F394">
            <v>96</v>
          </cell>
          <cell r="G394">
            <v>83</v>
          </cell>
          <cell r="H394" t="str">
            <v>初训</v>
          </cell>
          <cell r="I394" t="str">
            <v>否</v>
          </cell>
          <cell r="J394">
            <v>79</v>
          </cell>
        </row>
        <row r="395">
          <cell r="B395" t="str">
            <v>四月</v>
          </cell>
          <cell r="C395" t="str">
            <v>全民</v>
          </cell>
          <cell r="D395" t="str">
            <v>煤气作业</v>
          </cell>
        </row>
        <row r="395">
          <cell r="F395">
            <v>82</v>
          </cell>
          <cell r="G395">
            <v>75</v>
          </cell>
          <cell r="H395" t="str">
            <v>初训</v>
          </cell>
          <cell r="I395" t="str">
            <v>否</v>
          </cell>
          <cell r="J395">
            <v>76</v>
          </cell>
        </row>
        <row r="396">
          <cell r="B396" t="str">
            <v>四月</v>
          </cell>
          <cell r="C396" t="str">
            <v>仁邦</v>
          </cell>
          <cell r="D396" t="str">
            <v>危险化学品生产单位</v>
          </cell>
        </row>
        <row r="396">
          <cell r="F396">
            <v>3</v>
          </cell>
          <cell r="G396">
            <v>1</v>
          </cell>
          <cell r="H396" t="str">
            <v>初训</v>
          </cell>
          <cell r="I396" t="str">
            <v>否</v>
          </cell>
        </row>
        <row r="397">
          <cell r="B397" t="str">
            <v>四月</v>
          </cell>
          <cell r="C397" t="str">
            <v>仁邦</v>
          </cell>
          <cell r="D397" t="str">
            <v>危险化学品经营单位</v>
          </cell>
        </row>
        <row r="397">
          <cell r="F397">
            <v>6</v>
          </cell>
          <cell r="G397">
            <v>4</v>
          </cell>
          <cell r="H397" t="str">
            <v>初训</v>
          </cell>
          <cell r="I397" t="str">
            <v>否</v>
          </cell>
        </row>
        <row r="398">
          <cell r="B398" t="str">
            <v>四月</v>
          </cell>
          <cell r="C398" t="str">
            <v>仁邦</v>
          </cell>
          <cell r="D398" t="str">
            <v>危险化学品生产单位</v>
          </cell>
        </row>
        <row r="398">
          <cell r="F398">
            <v>1</v>
          </cell>
          <cell r="G398">
            <v>0</v>
          </cell>
          <cell r="H398" t="str">
            <v>初训</v>
          </cell>
          <cell r="I398" t="str">
            <v>否</v>
          </cell>
        </row>
        <row r="399">
          <cell r="B399" t="str">
            <v>四月</v>
          </cell>
          <cell r="C399" t="str">
            <v>仁邦</v>
          </cell>
          <cell r="D399" t="str">
            <v>危险化学品生产单位</v>
          </cell>
        </row>
        <row r="399">
          <cell r="F399">
            <v>5</v>
          </cell>
          <cell r="G399">
            <v>1</v>
          </cell>
          <cell r="H399" t="str">
            <v>复训</v>
          </cell>
          <cell r="I399" t="str">
            <v>否</v>
          </cell>
        </row>
        <row r="400">
          <cell r="B400" t="str">
            <v>四月</v>
          </cell>
          <cell r="C400" t="str">
            <v>仁邦</v>
          </cell>
          <cell r="D400" t="str">
            <v>危险化学品经营单位</v>
          </cell>
        </row>
        <row r="400">
          <cell r="F400">
            <v>8</v>
          </cell>
          <cell r="G400">
            <v>4</v>
          </cell>
          <cell r="H400" t="str">
            <v>复训</v>
          </cell>
          <cell r="I400" t="str">
            <v>否</v>
          </cell>
        </row>
        <row r="401">
          <cell r="B401" t="str">
            <v>四月</v>
          </cell>
          <cell r="C401" t="str">
            <v>仁邦</v>
          </cell>
          <cell r="D401" t="str">
            <v>危险化学品经营单位</v>
          </cell>
        </row>
        <row r="401">
          <cell r="F401">
            <v>5</v>
          </cell>
          <cell r="G401">
            <v>2</v>
          </cell>
          <cell r="H401" t="str">
            <v>初训</v>
          </cell>
          <cell r="I401" t="str">
            <v>否</v>
          </cell>
        </row>
        <row r="402">
          <cell r="B402" t="str">
            <v>四月</v>
          </cell>
          <cell r="C402" t="str">
            <v>仁邦</v>
          </cell>
          <cell r="D402" t="str">
            <v>危险化学品生产单位</v>
          </cell>
        </row>
        <row r="402">
          <cell r="F402">
            <v>1</v>
          </cell>
          <cell r="G402">
            <v>1</v>
          </cell>
          <cell r="H402" t="str">
            <v>复训</v>
          </cell>
          <cell r="I402" t="str">
            <v>否</v>
          </cell>
        </row>
        <row r="403">
          <cell r="B403" t="str">
            <v>四月</v>
          </cell>
          <cell r="C403" t="str">
            <v>仁邦</v>
          </cell>
          <cell r="D403" t="str">
            <v>危险化学品经营单位</v>
          </cell>
        </row>
        <row r="403">
          <cell r="F403">
            <v>20</v>
          </cell>
          <cell r="G403">
            <v>13</v>
          </cell>
          <cell r="H403" t="str">
            <v>复训</v>
          </cell>
          <cell r="I403" t="str">
            <v>否</v>
          </cell>
        </row>
        <row r="404">
          <cell r="B404" t="str">
            <v>四月</v>
          </cell>
          <cell r="C404" t="str">
            <v>仁邦</v>
          </cell>
          <cell r="D404" t="str">
            <v>低压电工</v>
          </cell>
        </row>
        <row r="404">
          <cell r="F404">
            <v>3</v>
          </cell>
          <cell r="G404">
            <v>3</v>
          </cell>
          <cell r="H404" t="str">
            <v>复训</v>
          </cell>
          <cell r="I404" t="str">
            <v>是</v>
          </cell>
        </row>
        <row r="405">
          <cell r="B405" t="str">
            <v>四月</v>
          </cell>
          <cell r="C405" t="str">
            <v>仁邦</v>
          </cell>
          <cell r="D405" t="str">
            <v>高处安装、维护、拆除作业</v>
          </cell>
        </row>
        <row r="405">
          <cell r="F405">
            <v>1</v>
          </cell>
          <cell r="G405">
            <v>1</v>
          </cell>
          <cell r="H405" t="str">
            <v>复训</v>
          </cell>
          <cell r="I405" t="str">
            <v>否</v>
          </cell>
        </row>
        <row r="406">
          <cell r="B406" t="str">
            <v>四月</v>
          </cell>
          <cell r="C406" t="str">
            <v>兴达</v>
          </cell>
          <cell r="D406" t="str">
            <v>金属非金属矿山生产单位</v>
          </cell>
        </row>
        <row r="406">
          <cell r="F406">
            <v>17</v>
          </cell>
          <cell r="G406">
            <v>16</v>
          </cell>
          <cell r="H406" t="str">
            <v>复训</v>
          </cell>
          <cell r="I406" t="str">
            <v>否</v>
          </cell>
        </row>
        <row r="407">
          <cell r="B407" t="str">
            <v>四月</v>
          </cell>
          <cell r="C407" t="str">
            <v>兴达</v>
          </cell>
          <cell r="D407" t="str">
            <v>金属非金属矿山生产单位</v>
          </cell>
        </row>
        <row r="407">
          <cell r="F407">
            <v>11</v>
          </cell>
          <cell r="G407">
            <v>11</v>
          </cell>
          <cell r="H407" t="str">
            <v>复训</v>
          </cell>
          <cell r="I407" t="str">
            <v>否</v>
          </cell>
        </row>
        <row r="408">
          <cell r="B408" t="str">
            <v>四月</v>
          </cell>
          <cell r="C408" t="str">
            <v>兴达</v>
          </cell>
          <cell r="D408" t="str">
            <v>危险化学品经营单位</v>
          </cell>
        </row>
        <row r="408">
          <cell r="F408">
            <v>30</v>
          </cell>
          <cell r="G408">
            <v>23</v>
          </cell>
          <cell r="H408" t="str">
            <v>复训</v>
          </cell>
          <cell r="I408" t="str">
            <v>否</v>
          </cell>
        </row>
        <row r="409">
          <cell r="B409" t="str">
            <v>四月</v>
          </cell>
          <cell r="C409" t="str">
            <v>兴达</v>
          </cell>
          <cell r="D409" t="str">
            <v>危险化学品经营单位</v>
          </cell>
        </row>
        <row r="409">
          <cell r="F409">
            <v>21</v>
          </cell>
          <cell r="G409">
            <v>15</v>
          </cell>
          <cell r="H409" t="str">
            <v>复训</v>
          </cell>
          <cell r="I409" t="str">
            <v>否</v>
          </cell>
        </row>
        <row r="410">
          <cell r="B410" t="str">
            <v>四月</v>
          </cell>
          <cell r="C410" t="str">
            <v>兴达</v>
          </cell>
          <cell r="D410" t="str">
            <v>危险化学品经营单位</v>
          </cell>
        </row>
        <row r="410">
          <cell r="F410">
            <v>16</v>
          </cell>
          <cell r="G410">
            <v>3</v>
          </cell>
          <cell r="H410" t="str">
            <v>复训</v>
          </cell>
          <cell r="I410" t="str">
            <v>否</v>
          </cell>
        </row>
        <row r="411">
          <cell r="B411" t="str">
            <v>四月</v>
          </cell>
          <cell r="C411" t="str">
            <v>全民</v>
          </cell>
          <cell r="D411" t="str">
            <v>制冷与空调设备安装修理作业</v>
          </cell>
        </row>
        <row r="411">
          <cell r="F411">
            <v>2</v>
          </cell>
          <cell r="G411">
            <v>1</v>
          </cell>
          <cell r="H411" t="str">
            <v>复训</v>
          </cell>
          <cell r="I411" t="str">
            <v>是</v>
          </cell>
        </row>
        <row r="412">
          <cell r="B412" t="str">
            <v>四月</v>
          </cell>
          <cell r="C412" t="str">
            <v>全民</v>
          </cell>
          <cell r="D412" t="str">
            <v>危险化学品经营单位</v>
          </cell>
        </row>
        <row r="412">
          <cell r="F412">
            <v>9</v>
          </cell>
          <cell r="G412">
            <v>6</v>
          </cell>
          <cell r="H412" t="str">
            <v>复训</v>
          </cell>
          <cell r="I412" t="str">
            <v>是</v>
          </cell>
        </row>
        <row r="413">
          <cell r="B413" t="str">
            <v>四月</v>
          </cell>
          <cell r="C413" t="str">
            <v>全民</v>
          </cell>
          <cell r="D413" t="str">
            <v>高处安装、维护、拆除作业</v>
          </cell>
        </row>
        <row r="413">
          <cell r="F413">
            <v>1</v>
          </cell>
          <cell r="G413">
            <v>1</v>
          </cell>
          <cell r="H413" t="str">
            <v>复训</v>
          </cell>
          <cell r="I413" t="str">
            <v>是</v>
          </cell>
        </row>
        <row r="414">
          <cell r="B414" t="str">
            <v>四月</v>
          </cell>
          <cell r="C414" t="str">
            <v>全民</v>
          </cell>
          <cell r="D414" t="str">
            <v>化工自动化控制</v>
          </cell>
        </row>
        <row r="414">
          <cell r="F414">
            <v>2</v>
          </cell>
          <cell r="G414">
            <v>2</v>
          </cell>
          <cell r="H414" t="str">
            <v>复训</v>
          </cell>
          <cell r="I414" t="str">
            <v>否</v>
          </cell>
        </row>
        <row r="415">
          <cell r="B415" t="str">
            <v>四月</v>
          </cell>
          <cell r="C415" t="str">
            <v>兴达</v>
          </cell>
          <cell r="D415" t="str">
            <v>烟花爆竹经营单位</v>
          </cell>
        </row>
        <row r="415">
          <cell r="F415">
            <v>25</v>
          </cell>
          <cell r="G415">
            <v>9</v>
          </cell>
          <cell r="H415" t="str">
            <v>初训</v>
          </cell>
          <cell r="I415" t="str">
            <v>是</v>
          </cell>
        </row>
        <row r="416">
          <cell r="B416" t="str">
            <v>四月</v>
          </cell>
          <cell r="C416" t="str">
            <v>全民</v>
          </cell>
          <cell r="D416" t="str">
            <v>危险化学品经营单位</v>
          </cell>
        </row>
        <row r="416">
          <cell r="F416">
            <v>18</v>
          </cell>
          <cell r="G416">
            <v>16</v>
          </cell>
          <cell r="H416" t="str">
            <v>复训</v>
          </cell>
          <cell r="I416" t="str">
            <v>是</v>
          </cell>
        </row>
        <row r="417">
          <cell r="B417" t="str">
            <v>四月</v>
          </cell>
          <cell r="C417" t="str">
            <v>全民</v>
          </cell>
          <cell r="D417" t="str">
            <v>金属非金属矿山生产单位</v>
          </cell>
        </row>
        <row r="417">
          <cell r="F417">
            <v>19</v>
          </cell>
          <cell r="G417">
            <v>13</v>
          </cell>
          <cell r="H417" t="str">
            <v>初训</v>
          </cell>
          <cell r="I417" t="str">
            <v>否</v>
          </cell>
        </row>
        <row r="418">
          <cell r="B418" t="str">
            <v>四月</v>
          </cell>
          <cell r="C418" t="str">
            <v>全民</v>
          </cell>
          <cell r="D418" t="str">
            <v>金属非金属矿山生产单位</v>
          </cell>
        </row>
        <row r="418">
          <cell r="F418">
            <v>9</v>
          </cell>
          <cell r="G418">
            <v>9</v>
          </cell>
          <cell r="H418" t="str">
            <v>初训</v>
          </cell>
          <cell r="I418" t="str">
            <v>否</v>
          </cell>
        </row>
        <row r="419">
          <cell r="B419" t="str">
            <v>四月</v>
          </cell>
          <cell r="C419" t="str">
            <v>全民</v>
          </cell>
          <cell r="D419" t="str">
            <v>危险化学品生产单位</v>
          </cell>
        </row>
        <row r="419">
          <cell r="F419">
            <v>10</v>
          </cell>
          <cell r="G419">
            <v>8</v>
          </cell>
          <cell r="H419" t="str">
            <v>复训</v>
          </cell>
          <cell r="I419" t="str">
            <v>否</v>
          </cell>
        </row>
        <row r="420">
          <cell r="B420" t="str">
            <v>四月</v>
          </cell>
          <cell r="C420" t="str">
            <v>全民</v>
          </cell>
          <cell r="D420" t="str">
            <v>危险化学品经营单位</v>
          </cell>
        </row>
        <row r="420">
          <cell r="F420">
            <v>33</v>
          </cell>
          <cell r="G420">
            <v>22</v>
          </cell>
          <cell r="H420" t="str">
            <v>复训</v>
          </cell>
          <cell r="I420" t="str">
            <v>否</v>
          </cell>
        </row>
        <row r="421">
          <cell r="B421" t="str">
            <v>四月</v>
          </cell>
          <cell r="C421" t="str">
            <v>全民</v>
          </cell>
          <cell r="D421" t="str">
            <v>危险化学品经营单位</v>
          </cell>
        </row>
        <row r="421">
          <cell r="F421">
            <v>25</v>
          </cell>
          <cell r="G421">
            <v>14</v>
          </cell>
          <cell r="H421" t="str">
            <v>复训</v>
          </cell>
          <cell r="I421" t="str">
            <v>否</v>
          </cell>
        </row>
        <row r="422">
          <cell r="B422" t="str">
            <v>四月</v>
          </cell>
          <cell r="C422" t="str">
            <v>全民</v>
          </cell>
          <cell r="D422" t="str">
            <v>危险化学品生产单位</v>
          </cell>
        </row>
        <row r="422">
          <cell r="F422">
            <v>1</v>
          </cell>
          <cell r="G422">
            <v>0</v>
          </cell>
          <cell r="H422" t="str">
            <v>复训</v>
          </cell>
          <cell r="I422" t="str">
            <v>否</v>
          </cell>
        </row>
        <row r="423">
          <cell r="B423" t="str">
            <v>四月</v>
          </cell>
          <cell r="C423" t="str">
            <v>全民</v>
          </cell>
          <cell r="D423" t="str">
            <v>煤气作业</v>
          </cell>
        </row>
        <row r="423">
          <cell r="F423">
            <v>10</v>
          </cell>
          <cell r="G423">
            <v>5</v>
          </cell>
          <cell r="H423" t="str">
            <v>复训</v>
          </cell>
          <cell r="I423" t="str">
            <v>是</v>
          </cell>
        </row>
        <row r="424">
          <cell r="B424" t="str">
            <v>四月</v>
          </cell>
          <cell r="C424" t="str">
            <v>全民</v>
          </cell>
          <cell r="D424" t="str">
            <v>煤气作业</v>
          </cell>
        </row>
        <row r="424">
          <cell r="F424">
            <v>15</v>
          </cell>
          <cell r="G424">
            <v>15</v>
          </cell>
          <cell r="H424" t="str">
            <v>复训</v>
          </cell>
          <cell r="I424" t="str">
            <v>是</v>
          </cell>
        </row>
        <row r="425">
          <cell r="B425" t="str">
            <v>四月</v>
          </cell>
          <cell r="C425" t="str">
            <v>全民</v>
          </cell>
          <cell r="D425" t="str">
            <v>煤气作业</v>
          </cell>
        </row>
        <row r="425">
          <cell r="F425">
            <v>19</v>
          </cell>
          <cell r="G425">
            <v>11</v>
          </cell>
          <cell r="H425" t="str">
            <v>复训</v>
          </cell>
          <cell r="I425" t="str">
            <v>是</v>
          </cell>
        </row>
        <row r="426">
          <cell r="B426" t="str">
            <v>四月</v>
          </cell>
          <cell r="C426" t="str">
            <v>全民</v>
          </cell>
          <cell r="D426" t="str">
            <v>危险化学品经营单位</v>
          </cell>
        </row>
        <row r="426">
          <cell r="F426">
            <v>13</v>
          </cell>
          <cell r="G426">
            <v>5</v>
          </cell>
          <cell r="H426" t="str">
            <v>初训</v>
          </cell>
          <cell r="I426" t="str">
            <v>否</v>
          </cell>
        </row>
        <row r="427">
          <cell r="B427" t="str">
            <v>四月</v>
          </cell>
          <cell r="C427" t="str">
            <v>全民</v>
          </cell>
          <cell r="D427" t="str">
            <v>危险化学品生产单位</v>
          </cell>
        </row>
        <row r="427">
          <cell r="F427">
            <v>12</v>
          </cell>
          <cell r="G427">
            <v>8</v>
          </cell>
          <cell r="H427" t="str">
            <v>初训</v>
          </cell>
          <cell r="I427" t="str">
            <v>否</v>
          </cell>
        </row>
        <row r="428">
          <cell r="B428" t="str">
            <v>四月</v>
          </cell>
          <cell r="C428" t="str">
            <v>全民</v>
          </cell>
          <cell r="D428" t="str">
            <v>危险化学品生产单位</v>
          </cell>
        </row>
        <row r="428">
          <cell r="F428">
            <v>3</v>
          </cell>
          <cell r="G428">
            <v>1</v>
          </cell>
          <cell r="H428" t="str">
            <v>初训</v>
          </cell>
          <cell r="I428" t="str">
            <v>否</v>
          </cell>
        </row>
        <row r="429">
          <cell r="B429" t="str">
            <v>四月</v>
          </cell>
          <cell r="C429" t="str">
            <v>全民</v>
          </cell>
          <cell r="D429" t="str">
            <v>危险化学品生产单位</v>
          </cell>
        </row>
        <row r="429">
          <cell r="F429">
            <v>59</v>
          </cell>
          <cell r="G429">
            <v>50</v>
          </cell>
          <cell r="H429" t="str">
            <v>复训</v>
          </cell>
          <cell r="I429" t="str">
            <v>否</v>
          </cell>
        </row>
        <row r="430">
          <cell r="B430" t="str">
            <v>四月</v>
          </cell>
          <cell r="C430" t="str">
            <v>全民</v>
          </cell>
          <cell r="D430" t="str">
            <v>危险化学品经营单位</v>
          </cell>
        </row>
        <row r="430">
          <cell r="F430">
            <v>7</v>
          </cell>
          <cell r="G430">
            <v>6</v>
          </cell>
          <cell r="H430" t="str">
            <v>复训</v>
          </cell>
          <cell r="I430" t="str">
            <v>否</v>
          </cell>
        </row>
        <row r="431">
          <cell r="B431" t="str">
            <v>四月</v>
          </cell>
          <cell r="C431" t="str">
            <v>全民</v>
          </cell>
          <cell r="D431" t="str">
            <v>高压电工</v>
          </cell>
        </row>
        <row r="431">
          <cell r="F431">
            <v>5</v>
          </cell>
          <cell r="G431">
            <v>4</v>
          </cell>
          <cell r="H431" t="str">
            <v>复训</v>
          </cell>
          <cell r="I431" t="str">
            <v>否</v>
          </cell>
        </row>
        <row r="432">
          <cell r="B432" t="str">
            <v>四月</v>
          </cell>
          <cell r="C432" t="str">
            <v>仁邦</v>
          </cell>
          <cell r="D432" t="str">
            <v>低压电工</v>
          </cell>
        </row>
        <row r="432">
          <cell r="F432">
            <v>52</v>
          </cell>
          <cell r="G432">
            <v>48</v>
          </cell>
          <cell r="H432" t="str">
            <v>复训</v>
          </cell>
          <cell r="I432" t="str">
            <v>否</v>
          </cell>
        </row>
        <row r="433">
          <cell r="B433" t="str">
            <v>四月</v>
          </cell>
          <cell r="C433" t="str">
            <v>仁邦</v>
          </cell>
          <cell r="D433" t="str">
            <v>低压电工</v>
          </cell>
        </row>
        <row r="433">
          <cell r="F433">
            <v>6</v>
          </cell>
          <cell r="G433">
            <v>5</v>
          </cell>
          <cell r="H433" t="str">
            <v>复训</v>
          </cell>
          <cell r="I433" t="str">
            <v>是</v>
          </cell>
        </row>
        <row r="434">
          <cell r="B434" t="str">
            <v>四月</v>
          </cell>
          <cell r="C434" t="str">
            <v>仁邦</v>
          </cell>
          <cell r="D434" t="str">
            <v>熔化焊接与热切割作业</v>
          </cell>
        </row>
        <row r="434">
          <cell r="F434">
            <v>3</v>
          </cell>
          <cell r="G434">
            <v>2</v>
          </cell>
          <cell r="H434" t="str">
            <v>复训</v>
          </cell>
          <cell r="I434" t="str">
            <v>是</v>
          </cell>
        </row>
        <row r="435">
          <cell r="B435" t="str">
            <v>四月</v>
          </cell>
          <cell r="C435" t="str">
            <v>仁邦</v>
          </cell>
          <cell r="D435" t="str">
            <v>登高架设</v>
          </cell>
        </row>
        <row r="435">
          <cell r="F435">
            <v>1</v>
          </cell>
          <cell r="G435">
            <v>0</v>
          </cell>
          <cell r="H435" t="str">
            <v>复训</v>
          </cell>
          <cell r="I435" t="str">
            <v>是</v>
          </cell>
        </row>
        <row r="436">
          <cell r="B436" t="str">
            <v>四月</v>
          </cell>
          <cell r="C436" t="str">
            <v>仁邦</v>
          </cell>
          <cell r="D436" t="str">
            <v>高压电工</v>
          </cell>
        </row>
        <row r="436">
          <cell r="F436">
            <v>3</v>
          </cell>
          <cell r="G436">
            <v>2</v>
          </cell>
          <cell r="H436" t="str">
            <v>复训</v>
          </cell>
          <cell r="I436" t="str">
            <v>是</v>
          </cell>
        </row>
        <row r="437">
          <cell r="B437" t="str">
            <v>四月</v>
          </cell>
          <cell r="C437" t="str">
            <v>仁邦</v>
          </cell>
          <cell r="D437" t="str">
            <v>低压电工</v>
          </cell>
        </row>
        <row r="437">
          <cell r="F437">
            <v>7</v>
          </cell>
          <cell r="G437">
            <v>5</v>
          </cell>
          <cell r="H437" t="str">
            <v>复训</v>
          </cell>
          <cell r="I437" t="str">
            <v>是</v>
          </cell>
        </row>
        <row r="438">
          <cell r="B438" t="str">
            <v>四月</v>
          </cell>
          <cell r="C438" t="str">
            <v>仁邦</v>
          </cell>
          <cell r="D438" t="str">
            <v>低压电工</v>
          </cell>
        </row>
        <row r="438">
          <cell r="F438">
            <v>5</v>
          </cell>
          <cell r="G438">
            <v>5</v>
          </cell>
          <cell r="H438" t="str">
            <v>复训</v>
          </cell>
          <cell r="I438" t="str">
            <v>是</v>
          </cell>
        </row>
        <row r="439">
          <cell r="B439" t="str">
            <v>四月</v>
          </cell>
          <cell r="C439" t="str">
            <v>仁邦</v>
          </cell>
          <cell r="D439" t="str">
            <v>高压电工</v>
          </cell>
        </row>
        <row r="439">
          <cell r="F439">
            <v>3</v>
          </cell>
          <cell r="G439">
            <v>3</v>
          </cell>
          <cell r="H439" t="str">
            <v>复训</v>
          </cell>
          <cell r="I439" t="str">
            <v>是</v>
          </cell>
        </row>
        <row r="440">
          <cell r="B440" t="str">
            <v>四月</v>
          </cell>
          <cell r="C440" t="str">
            <v>仁邦</v>
          </cell>
          <cell r="D440" t="str">
            <v>熔化焊接与热切割作业</v>
          </cell>
        </row>
        <row r="440">
          <cell r="F440">
            <v>7</v>
          </cell>
          <cell r="G440">
            <v>2</v>
          </cell>
          <cell r="H440" t="str">
            <v>复训</v>
          </cell>
          <cell r="I440" t="str">
            <v>是</v>
          </cell>
        </row>
        <row r="441">
          <cell r="B441" t="str">
            <v>四月</v>
          </cell>
          <cell r="C441" t="str">
            <v>兴达</v>
          </cell>
          <cell r="D441" t="str">
            <v>制冷与空调设备安装修理作业</v>
          </cell>
        </row>
        <row r="441">
          <cell r="F441">
            <v>1</v>
          </cell>
          <cell r="G441">
            <v>1</v>
          </cell>
          <cell r="H441" t="str">
            <v>复训</v>
          </cell>
          <cell r="I441" t="str">
            <v>否</v>
          </cell>
        </row>
        <row r="442">
          <cell r="B442" t="str">
            <v>四月</v>
          </cell>
          <cell r="C442" t="str">
            <v>兴达</v>
          </cell>
          <cell r="D442" t="str">
            <v>高处安装、维护、拆除作业</v>
          </cell>
        </row>
        <row r="442">
          <cell r="F442">
            <v>53</v>
          </cell>
          <cell r="G442">
            <v>47</v>
          </cell>
          <cell r="H442" t="str">
            <v>复训</v>
          </cell>
          <cell r="I442" t="str">
            <v>否</v>
          </cell>
        </row>
        <row r="443">
          <cell r="B443" t="str">
            <v>四月</v>
          </cell>
          <cell r="C443" t="str">
            <v>兴达</v>
          </cell>
          <cell r="D443" t="str">
            <v>金属非金属矿山生产单位</v>
          </cell>
        </row>
        <row r="443">
          <cell r="F443">
            <v>2</v>
          </cell>
          <cell r="G443">
            <v>2</v>
          </cell>
          <cell r="H443" t="str">
            <v>初训</v>
          </cell>
          <cell r="I443" t="str">
            <v>否</v>
          </cell>
        </row>
        <row r="444">
          <cell r="B444" t="str">
            <v>四月</v>
          </cell>
          <cell r="C444" t="str">
            <v>兴达</v>
          </cell>
          <cell r="D444" t="str">
            <v>金属非金属矿山生产单位</v>
          </cell>
        </row>
        <row r="444">
          <cell r="F444">
            <v>14</v>
          </cell>
          <cell r="G444">
            <v>14</v>
          </cell>
          <cell r="H444" t="str">
            <v>初训</v>
          </cell>
          <cell r="I444" t="str">
            <v>否</v>
          </cell>
        </row>
        <row r="445">
          <cell r="B445" t="str">
            <v>四月</v>
          </cell>
          <cell r="C445" t="str">
            <v>兴达</v>
          </cell>
          <cell r="D445" t="str">
            <v>低压电工</v>
          </cell>
        </row>
        <row r="445">
          <cell r="F445">
            <v>48</v>
          </cell>
          <cell r="G445">
            <v>43</v>
          </cell>
          <cell r="H445" t="str">
            <v>复训</v>
          </cell>
          <cell r="I445" t="str">
            <v>否</v>
          </cell>
        </row>
        <row r="446">
          <cell r="B446" t="str">
            <v>四月</v>
          </cell>
          <cell r="C446" t="str">
            <v>全民</v>
          </cell>
          <cell r="D446" t="str">
            <v>烟花爆竹经营单位</v>
          </cell>
        </row>
        <row r="446">
          <cell r="F446">
            <v>2</v>
          </cell>
          <cell r="G446">
            <v>2</v>
          </cell>
          <cell r="H446" t="str">
            <v>初训</v>
          </cell>
          <cell r="I446" t="str">
            <v>否</v>
          </cell>
        </row>
        <row r="447">
          <cell r="B447" t="str">
            <v>四月</v>
          </cell>
          <cell r="C447" t="str">
            <v>全民</v>
          </cell>
          <cell r="D447" t="str">
            <v>危险化学品经营单位</v>
          </cell>
        </row>
        <row r="447">
          <cell r="F447">
            <v>6</v>
          </cell>
          <cell r="G447">
            <v>4</v>
          </cell>
          <cell r="H447" t="str">
            <v>复训</v>
          </cell>
          <cell r="I447" t="str">
            <v>否</v>
          </cell>
        </row>
        <row r="448">
          <cell r="B448" t="str">
            <v>四月</v>
          </cell>
          <cell r="C448" t="str">
            <v>全民</v>
          </cell>
          <cell r="D448" t="str">
            <v>危险化学品生产单位</v>
          </cell>
        </row>
        <row r="448">
          <cell r="F448">
            <v>2</v>
          </cell>
          <cell r="G448">
            <v>1</v>
          </cell>
          <cell r="H448" t="str">
            <v>复训</v>
          </cell>
          <cell r="I448" t="str">
            <v>否</v>
          </cell>
        </row>
        <row r="449">
          <cell r="B449" t="str">
            <v>四月</v>
          </cell>
          <cell r="C449" t="str">
            <v>全民</v>
          </cell>
          <cell r="D449" t="str">
            <v>烟花爆竹经营单位</v>
          </cell>
        </row>
        <row r="449">
          <cell r="F449">
            <v>64</v>
          </cell>
          <cell r="G449">
            <v>42</v>
          </cell>
          <cell r="H449" t="str">
            <v>初训</v>
          </cell>
          <cell r="I449" t="str">
            <v>否</v>
          </cell>
        </row>
        <row r="450">
          <cell r="B450" t="str">
            <v>四月</v>
          </cell>
          <cell r="C450" t="str">
            <v>全民</v>
          </cell>
          <cell r="D450" t="str">
            <v>危险化学品生产单位</v>
          </cell>
        </row>
        <row r="450">
          <cell r="F450">
            <v>6</v>
          </cell>
          <cell r="G450">
            <v>4</v>
          </cell>
          <cell r="H450" t="str">
            <v>复训</v>
          </cell>
          <cell r="I450" t="str">
            <v>否</v>
          </cell>
        </row>
        <row r="451">
          <cell r="B451" t="str">
            <v>四月</v>
          </cell>
          <cell r="C451" t="str">
            <v>仁邦</v>
          </cell>
          <cell r="D451" t="str">
            <v>高处安装、维护、拆除作业</v>
          </cell>
        </row>
        <row r="451">
          <cell r="F451">
            <v>1</v>
          </cell>
          <cell r="G451">
            <v>1</v>
          </cell>
          <cell r="H451" t="str">
            <v>复训</v>
          </cell>
          <cell r="I451" t="str">
            <v>是</v>
          </cell>
        </row>
        <row r="452">
          <cell r="B452" t="str">
            <v>四月</v>
          </cell>
          <cell r="C452" t="str">
            <v>兴达</v>
          </cell>
          <cell r="D452" t="str">
            <v>低压电工</v>
          </cell>
        </row>
        <row r="452">
          <cell r="F452">
            <v>18</v>
          </cell>
          <cell r="G452">
            <v>14</v>
          </cell>
          <cell r="H452" t="str">
            <v>初训</v>
          </cell>
          <cell r="I452" t="str">
            <v>否</v>
          </cell>
          <cell r="J452">
            <v>16</v>
          </cell>
        </row>
        <row r="453">
          <cell r="B453" t="str">
            <v>四月</v>
          </cell>
          <cell r="C453" t="str">
            <v>兴达</v>
          </cell>
          <cell r="D453" t="str">
            <v>低压电工</v>
          </cell>
        </row>
        <row r="453">
          <cell r="F453">
            <v>9</v>
          </cell>
          <cell r="G453">
            <v>5</v>
          </cell>
          <cell r="H453" t="str">
            <v>初训</v>
          </cell>
          <cell r="I453" t="str">
            <v>是</v>
          </cell>
          <cell r="J453">
            <v>6</v>
          </cell>
        </row>
        <row r="454">
          <cell r="B454" t="str">
            <v>四月</v>
          </cell>
          <cell r="C454" t="str">
            <v>兴达</v>
          </cell>
          <cell r="D454" t="str">
            <v>低压电工</v>
          </cell>
        </row>
        <row r="454">
          <cell r="F454">
            <v>25</v>
          </cell>
          <cell r="G454">
            <v>22</v>
          </cell>
          <cell r="H454" t="str">
            <v>初训</v>
          </cell>
          <cell r="I454" t="str">
            <v>否</v>
          </cell>
          <cell r="J454">
            <v>23</v>
          </cell>
        </row>
        <row r="455">
          <cell r="B455" t="str">
            <v>四月</v>
          </cell>
          <cell r="C455" t="str">
            <v>兴达</v>
          </cell>
          <cell r="D455" t="str">
            <v>低压电工</v>
          </cell>
        </row>
        <row r="455">
          <cell r="F455">
            <v>2</v>
          </cell>
          <cell r="G455">
            <v>0</v>
          </cell>
          <cell r="H455" t="str">
            <v>初训</v>
          </cell>
          <cell r="I455" t="str">
            <v>是</v>
          </cell>
          <cell r="J455">
            <v>0</v>
          </cell>
        </row>
        <row r="456">
          <cell r="B456" t="str">
            <v>四月</v>
          </cell>
          <cell r="C456" t="str">
            <v>兴达</v>
          </cell>
          <cell r="D456" t="str">
            <v>低压电工</v>
          </cell>
        </row>
        <row r="456">
          <cell r="F456">
            <v>37</v>
          </cell>
          <cell r="G456">
            <v>28</v>
          </cell>
          <cell r="H456" t="str">
            <v>初训</v>
          </cell>
          <cell r="I456" t="str">
            <v>否</v>
          </cell>
          <cell r="J456">
            <v>33</v>
          </cell>
        </row>
        <row r="457">
          <cell r="B457" t="str">
            <v>四月</v>
          </cell>
          <cell r="C457" t="str">
            <v>兴达</v>
          </cell>
          <cell r="D457" t="str">
            <v>低压电工</v>
          </cell>
        </row>
        <row r="457">
          <cell r="F457">
            <v>8</v>
          </cell>
          <cell r="G457">
            <v>6</v>
          </cell>
          <cell r="H457" t="str">
            <v>初训</v>
          </cell>
          <cell r="I457" t="str">
            <v>是</v>
          </cell>
          <cell r="J457">
            <v>6</v>
          </cell>
        </row>
        <row r="458">
          <cell r="B458" t="str">
            <v>四月</v>
          </cell>
          <cell r="C458" t="str">
            <v>兴达</v>
          </cell>
          <cell r="D458" t="str">
            <v>低压电工</v>
          </cell>
        </row>
        <row r="458">
          <cell r="F458">
            <v>1</v>
          </cell>
          <cell r="G458">
            <v>0</v>
          </cell>
          <cell r="H458" t="str">
            <v>初训</v>
          </cell>
          <cell r="I458" t="str">
            <v>是</v>
          </cell>
          <cell r="J458">
            <v>1</v>
          </cell>
        </row>
        <row r="459">
          <cell r="B459" t="str">
            <v>四月</v>
          </cell>
          <cell r="C459" t="str">
            <v>兴达</v>
          </cell>
          <cell r="D459" t="str">
            <v>低压电工</v>
          </cell>
        </row>
        <row r="459">
          <cell r="F459">
            <v>8</v>
          </cell>
          <cell r="G459">
            <v>3</v>
          </cell>
          <cell r="H459" t="str">
            <v>初训</v>
          </cell>
          <cell r="I459" t="str">
            <v>是</v>
          </cell>
          <cell r="J459">
            <v>4</v>
          </cell>
        </row>
        <row r="460">
          <cell r="B460" t="str">
            <v>四月</v>
          </cell>
          <cell r="C460" t="str">
            <v>全民</v>
          </cell>
          <cell r="D460" t="str">
            <v>低压电工</v>
          </cell>
        </row>
        <row r="460">
          <cell r="F460">
            <v>47</v>
          </cell>
          <cell r="G460">
            <v>22</v>
          </cell>
          <cell r="H460" t="str">
            <v>初训</v>
          </cell>
          <cell r="I460" t="str">
            <v>是</v>
          </cell>
          <cell r="J460">
            <v>31</v>
          </cell>
        </row>
        <row r="461">
          <cell r="B461" t="str">
            <v>四月</v>
          </cell>
          <cell r="C461" t="str">
            <v>全民</v>
          </cell>
          <cell r="D461" t="str">
            <v>低压电工</v>
          </cell>
        </row>
        <row r="461">
          <cell r="F461">
            <v>36</v>
          </cell>
          <cell r="G461">
            <v>4</v>
          </cell>
          <cell r="H461" t="str">
            <v>初训</v>
          </cell>
          <cell r="I461" t="str">
            <v>是</v>
          </cell>
          <cell r="J461">
            <v>12</v>
          </cell>
        </row>
        <row r="462">
          <cell r="B462" t="str">
            <v>四月</v>
          </cell>
          <cell r="C462" t="str">
            <v>兴达</v>
          </cell>
          <cell r="D462" t="str">
            <v>熔化焊接与热切割作业</v>
          </cell>
        </row>
        <row r="462">
          <cell r="F462">
            <v>58</v>
          </cell>
          <cell r="G462">
            <v>50</v>
          </cell>
          <cell r="H462" t="str">
            <v>初训</v>
          </cell>
          <cell r="I462" t="str">
            <v>否</v>
          </cell>
          <cell r="J462">
            <v>55</v>
          </cell>
        </row>
        <row r="463">
          <cell r="B463" t="str">
            <v>四月</v>
          </cell>
          <cell r="C463" t="str">
            <v>兴达</v>
          </cell>
          <cell r="D463" t="str">
            <v>熔化焊接与热切割作业</v>
          </cell>
        </row>
        <row r="463">
          <cell r="F463">
            <v>6</v>
          </cell>
          <cell r="G463">
            <v>2</v>
          </cell>
          <cell r="H463" t="str">
            <v>初训</v>
          </cell>
          <cell r="I463" t="str">
            <v>是</v>
          </cell>
          <cell r="J463">
            <v>4</v>
          </cell>
        </row>
        <row r="464">
          <cell r="B464" t="str">
            <v>四月</v>
          </cell>
          <cell r="C464" t="str">
            <v>全民</v>
          </cell>
          <cell r="D464" t="str">
            <v>熔化焊接与热切割作业</v>
          </cell>
        </row>
        <row r="464">
          <cell r="F464">
            <v>9</v>
          </cell>
          <cell r="G464">
            <v>9</v>
          </cell>
          <cell r="H464" t="str">
            <v>复训</v>
          </cell>
          <cell r="I464" t="str">
            <v>否</v>
          </cell>
        </row>
        <row r="465">
          <cell r="B465" t="str">
            <v>四月</v>
          </cell>
          <cell r="C465" t="str">
            <v>全民</v>
          </cell>
          <cell r="D465" t="str">
            <v>高处安装、维护、拆除作业</v>
          </cell>
        </row>
        <row r="465">
          <cell r="F465">
            <v>25</v>
          </cell>
          <cell r="G465">
            <v>22</v>
          </cell>
          <cell r="H465" t="str">
            <v>复训</v>
          </cell>
          <cell r="I465" t="str">
            <v>否</v>
          </cell>
        </row>
        <row r="466">
          <cell r="B466" t="str">
            <v>四月</v>
          </cell>
          <cell r="C466" t="str">
            <v>全民</v>
          </cell>
          <cell r="D466" t="str">
            <v>登高架设</v>
          </cell>
        </row>
        <row r="466">
          <cell r="F466">
            <v>1</v>
          </cell>
          <cell r="G466">
            <v>1</v>
          </cell>
          <cell r="H466" t="str">
            <v>复训</v>
          </cell>
          <cell r="I466" t="str">
            <v>否</v>
          </cell>
        </row>
        <row r="467">
          <cell r="B467" t="str">
            <v>四月</v>
          </cell>
          <cell r="C467" t="str">
            <v>全民</v>
          </cell>
          <cell r="D467" t="str">
            <v>金属非金属矿山生产单位</v>
          </cell>
        </row>
        <row r="467">
          <cell r="F467">
            <v>34</v>
          </cell>
          <cell r="G467">
            <v>30</v>
          </cell>
          <cell r="H467" t="str">
            <v>复训</v>
          </cell>
          <cell r="I467" t="str">
            <v>否</v>
          </cell>
        </row>
        <row r="468">
          <cell r="B468" t="str">
            <v>四月</v>
          </cell>
          <cell r="C468" t="str">
            <v>全民</v>
          </cell>
          <cell r="D468" t="str">
            <v>金属非金属矿山生产单位</v>
          </cell>
        </row>
        <row r="468">
          <cell r="F468">
            <v>63</v>
          </cell>
          <cell r="G468">
            <v>55</v>
          </cell>
          <cell r="H468" t="str">
            <v>复训</v>
          </cell>
          <cell r="I468" t="str">
            <v>否</v>
          </cell>
        </row>
        <row r="469">
          <cell r="B469" t="str">
            <v>四月</v>
          </cell>
          <cell r="C469" t="str">
            <v>全民</v>
          </cell>
          <cell r="D469" t="str">
            <v>烟花爆竹经营单位</v>
          </cell>
        </row>
        <row r="469">
          <cell r="F469">
            <v>9</v>
          </cell>
          <cell r="G469">
            <v>9</v>
          </cell>
          <cell r="H469" t="str">
            <v>复训</v>
          </cell>
          <cell r="I469" t="str">
            <v>否</v>
          </cell>
        </row>
        <row r="470">
          <cell r="B470" t="str">
            <v>四月</v>
          </cell>
          <cell r="C470" t="str">
            <v>全民</v>
          </cell>
          <cell r="D470" t="str">
            <v>危险化学品经营单位</v>
          </cell>
        </row>
        <row r="470">
          <cell r="F470">
            <v>37</v>
          </cell>
          <cell r="G470">
            <v>30</v>
          </cell>
          <cell r="H470" t="str">
            <v>复训</v>
          </cell>
          <cell r="I470" t="str">
            <v>否</v>
          </cell>
        </row>
        <row r="471">
          <cell r="B471" t="str">
            <v>四月</v>
          </cell>
          <cell r="C471" t="str">
            <v>全民</v>
          </cell>
          <cell r="D471" t="str">
            <v>危险化学品经营单位</v>
          </cell>
        </row>
        <row r="471">
          <cell r="F471">
            <v>9</v>
          </cell>
          <cell r="G471">
            <v>2</v>
          </cell>
          <cell r="H471" t="str">
            <v>复训</v>
          </cell>
          <cell r="I471" t="str">
            <v>否</v>
          </cell>
        </row>
        <row r="472">
          <cell r="B472" t="str">
            <v>四月</v>
          </cell>
          <cell r="C472" t="str">
            <v>全民</v>
          </cell>
          <cell r="D472" t="str">
            <v>煤气作业</v>
          </cell>
        </row>
        <row r="472">
          <cell r="F472">
            <v>2</v>
          </cell>
          <cell r="G472">
            <v>2</v>
          </cell>
          <cell r="H472" t="str">
            <v>复训</v>
          </cell>
          <cell r="I472" t="str">
            <v>否</v>
          </cell>
        </row>
        <row r="473">
          <cell r="B473" t="str">
            <v>四月</v>
          </cell>
          <cell r="C473" t="str">
            <v>全民</v>
          </cell>
          <cell r="D473" t="str">
            <v>低压电工</v>
          </cell>
        </row>
        <row r="473">
          <cell r="F473">
            <v>1</v>
          </cell>
          <cell r="G473">
            <v>1</v>
          </cell>
          <cell r="H473" t="str">
            <v>复训</v>
          </cell>
          <cell r="I473" t="str">
            <v>否</v>
          </cell>
        </row>
        <row r="474">
          <cell r="B474" t="str">
            <v>四月</v>
          </cell>
          <cell r="C474" t="str">
            <v>仁邦</v>
          </cell>
          <cell r="D474" t="str">
            <v>低压电工</v>
          </cell>
        </row>
        <row r="474">
          <cell r="F474">
            <v>74</v>
          </cell>
          <cell r="G474">
            <v>70</v>
          </cell>
          <cell r="H474" t="str">
            <v>复训</v>
          </cell>
          <cell r="I474" t="str">
            <v>否</v>
          </cell>
        </row>
        <row r="475">
          <cell r="B475" t="str">
            <v>四月</v>
          </cell>
          <cell r="C475" t="str">
            <v>仁邦</v>
          </cell>
          <cell r="D475" t="str">
            <v>高压电工</v>
          </cell>
        </row>
        <row r="475">
          <cell r="F475">
            <v>20</v>
          </cell>
          <cell r="G475">
            <v>17</v>
          </cell>
          <cell r="H475" t="str">
            <v>复训</v>
          </cell>
          <cell r="I475" t="str">
            <v>否</v>
          </cell>
        </row>
        <row r="476">
          <cell r="B476" t="str">
            <v>四月</v>
          </cell>
          <cell r="C476" t="str">
            <v>仁邦</v>
          </cell>
          <cell r="D476" t="str">
            <v>熔化焊接与热切割作业</v>
          </cell>
        </row>
        <row r="476">
          <cell r="F476">
            <v>11</v>
          </cell>
          <cell r="G476">
            <v>9</v>
          </cell>
          <cell r="H476" t="str">
            <v>复训</v>
          </cell>
          <cell r="I476" t="str">
            <v>否</v>
          </cell>
        </row>
        <row r="477">
          <cell r="B477" t="str">
            <v>四月</v>
          </cell>
          <cell r="C477" t="str">
            <v>仁邦</v>
          </cell>
          <cell r="D477" t="str">
            <v>高处安装、维护、拆除作业</v>
          </cell>
        </row>
        <row r="477">
          <cell r="F477">
            <v>11</v>
          </cell>
          <cell r="G477">
            <v>10</v>
          </cell>
          <cell r="H477" t="str">
            <v>复训</v>
          </cell>
          <cell r="I477" t="str">
            <v>否</v>
          </cell>
        </row>
        <row r="478">
          <cell r="B478" t="str">
            <v>四月</v>
          </cell>
          <cell r="C478" t="str">
            <v>仁邦</v>
          </cell>
          <cell r="D478" t="str">
            <v>登高架设</v>
          </cell>
        </row>
        <row r="478">
          <cell r="F478">
            <v>1</v>
          </cell>
          <cell r="G478">
            <v>1</v>
          </cell>
          <cell r="H478" t="str">
            <v>复训</v>
          </cell>
          <cell r="I478" t="str">
            <v>否</v>
          </cell>
        </row>
        <row r="479">
          <cell r="B479" t="str">
            <v>四月</v>
          </cell>
          <cell r="C479" t="str">
            <v>兴达</v>
          </cell>
          <cell r="D479" t="str">
            <v>烟花爆竹经营单位</v>
          </cell>
        </row>
        <row r="479">
          <cell r="F479">
            <v>11</v>
          </cell>
          <cell r="G479">
            <v>10</v>
          </cell>
          <cell r="H479" t="str">
            <v>初训</v>
          </cell>
          <cell r="I479" t="str">
            <v>否</v>
          </cell>
        </row>
        <row r="480">
          <cell r="B480" t="str">
            <v>四月</v>
          </cell>
          <cell r="C480" t="str">
            <v>兴达</v>
          </cell>
          <cell r="D480" t="str">
            <v>危险化学品经营单位</v>
          </cell>
        </row>
        <row r="480">
          <cell r="F480">
            <v>8</v>
          </cell>
          <cell r="G480">
            <v>4</v>
          </cell>
          <cell r="H480" t="str">
            <v>初训</v>
          </cell>
          <cell r="I480" t="str">
            <v>否</v>
          </cell>
        </row>
        <row r="481">
          <cell r="B481" t="str">
            <v>四月</v>
          </cell>
          <cell r="C481" t="str">
            <v>兴达</v>
          </cell>
          <cell r="D481" t="str">
            <v>危险化学品生产单位</v>
          </cell>
        </row>
        <row r="481">
          <cell r="F481">
            <v>2</v>
          </cell>
          <cell r="G481">
            <v>2</v>
          </cell>
          <cell r="H481" t="str">
            <v>初训</v>
          </cell>
          <cell r="I481" t="str">
            <v>否</v>
          </cell>
        </row>
        <row r="482">
          <cell r="B482" t="str">
            <v>四月</v>
          </cell>
          <cell r="C482" t="str">
            <v>兴达</v>
          </cell>
          <cell r="D482" t="str">
            <v>危险化学品经营单位</v>
          </cell>
        </row>
        <row r="482">
          <cell r="F482">
            <v>1</v>
          </cell>
          <cell r="G482">
            <v>1</v>
          </cell>
          <cell r="H482" t="str">
            <v>初训</v>
          </cell>
          <cell r="I482" t="str">
            <v>否</v>
          </cell>
        </row>
        <row r="483">
          <cell r="B483" t="str">
            <v>四月</v>
          </cell>
          <cell r="C483" t="str">
            <v>兴达</v>
          </cell>
          <cell r="D483" t="str">
            <v>高处安装、维护、拆除作业</v>
          </cell>
        </row>
        <row r="483">
          <cell r="F483">
            <v>5</v>
          </cell>
          <cell r="G483">
            <v>2</v>
          </cell>
          <cell r="H483" t="str">
            <v>复训</v>
          </cell>
          <cell r="I483" t="str">
            <v>是</v>
          </cell>
        </row>
        <row r="484">
          <cell r="B484" t="str">
            <v>四月</v>
          </cell>
          <cell r="C484" t="str">
            <v>兴达</v>
          </cell>
          <cell r="D484" t="str">
            <v>危险化学品经营单位</v>
          </cell>
        </row>
        <row r="484">
          <cell r="F484">
            <v>10</v>
          </cell>
          <cell r="G484">
            <v>8</v>
          </cell>
          <cell r="H484" t="str">
            <v>初训</v>
          </cell>
          <cell r="I484" t="str">
            <v>否</v>
          </cell>
        </row>
        <row r="485">
          <cell r="B485" t="str">
            <v>四月</v>
          </cell>
          <cell r="C485" t="str">
            <v>兴达</v>
          </cell>
          <cell r="D485" t="str">
            <v>危险化学品经营单位</v>
          </cell>
        </row>
        <row r="485">
          <cell r="F485">
            <v>30</v>
          </cell>
          <cell r="G485">
            <v>19</v>
          </cell>
          <cell r="H485" t="str">
            <v>复训</v>
          </cell>
          <cell r="I485" t="str">
            <v>否</v>
          </cell>
        </row>
        <row r="486">
          <cell r="B486" t="str">
            <v>四月</v>
          </cell>
          <cell r="C486" t="str">
            <v>兴达</v>
          </cell>
          <cell r="D486" t="str">
            <v>危险化学品经营单位</v>
          </cell>
        </row>
        <row r="486">
          <cell r="F486">
            <v>21</v>
          </cell>
          <cell r="G486">
            <v>13</v>
          </cell>
          <cell r="H486" t="str">
            <v>复训</v>
          </cell>
          <cell r="I486" t="str">
            <v>否</v>
          </cell>
        </row>
        <row r="487">
          <cell r="B487" t="str">
            <v>四月</v>
          </cell>
          <cell r="C487" t="str">
            <v>兴达</v>
          </cell>
          <cell r="D487" t="str">
            <v>低压电工</v>
          </cell>
        </row>
        <row r="487">
          <cell r="F487">
            <v>16</v>
          </cell>
          <cell r="G487">
            <v>16</v>
          </cell>
          <cell r="H487" t="str">
            <v>复训</v>
          </cell>
          <cell r="I487" t="str">
            <v>否</v>
          </cell>
        </row>
        <row r="488">
          <cell r="B488" t="str">
            <v>四月</v>
          </cell>
          <cell r="C488" t="str">
            <v>全民</v>
          </cell>
          <cell r="D488" t="str">
            <v>低压电工</v>
          </cell>
        </row>
        <row r="488">
          <cell r="F488">
            <v>42</v>
          </cell>
          <cell r="G488">
            <v>37</v>
          </cell>
          <cell r="H488" t="str">
            <v>复训</v>
          </cell>
          <cell r="I488" t="str">
            <v>否</v>
          </cell>
        </row>
        <row r="489">
          <cell r="B489" t="str">
            <v>四月</v>
          </cell>
          <cell r="C489" t="str">
            <v>全民</v>
          </cell>
          <cell r="D489" t="str">
            <v>熔化焊接与热切割作业</v>
          </cell>
        </row>
        <row r="489">
          <cell r="F489">
            <v>4</v>
          </cell>
          <cell r="G489">
            <v>2</v>
          </cell>
          <cell r="H489" t="str">
            <v>复训</v>
          </cell>
          <cell r="I489" t="str">
            <v>否</v>
          </cell>
        </row>
        <row r="490">
          <cell r="B490" t="str">
            <v>四月</v>
          </cell>
          <cell r="C490" t="str">
            <v>全民</v>
          </cell>
          <cell r="D490" t="str">
            <v>裂解（裂化）工艺</v>
          </cell>
        </row>
        <row r="490">
          <cell r="F490">
            <v>2</v>
          </cell>
          <cell r="G490">
            <v>2</v>
          </cell>
          <cell r="H490" t="str">
            <v>复训</v>
          </cell>
          <cell r="I490" t="str">
            <v>否</v>
          </cell>
        </row>
        <row r="491">
          <cell r="B491" t="str">
            <v>四月</v>
          </cell>
          <cell r="C491" t="str">
            <v>仁邦</v>
          </cell>
          <cell r="D491" t="str">
            <v>低压电工</v>
          </cell>
        </row>
        <row r="491">
          <cell r="F491">
            <v>52</v>
          </cell>
          <cell r="G491">
            <v>38</v>
          </cell>
          <cell r="H491" t="str">
            <v>初训</v>
          </cell>
          <cell r="I491" t="str">
            <v>否</v>
          </cell>
          <cell r="J491">
            <v>42</v>
          </cell>
        </row>
        <row r="492">
          <cell r="B492" t="str">
            <v>四月</v>
          </cell>
          <cell r="C492" t="str">
            <v>全民</v>
          </cell>
          <cell r="D492" t="str">
            <v>金属冶炼（炼钢）生产单位</v>
          </cell>
        </row>
        <row r="492">
          <cell r="F492">
            <v>39</v>
          </cell>
          <cell r="G492">
            <v>18</v>
          </cell>
          <cell r="H492" t="str">
            <v>复训</v>
          </cell>
          <cell r="I492" t="str">
            <v>否</v>
          </cell>
        </row>
        <row r="493">
          <cell r="B493" t="str">
            <v>四月</v>
          </cell>
          <cell r="C493" t="str">
            <v>仁邦</v>
          </cell>
          <cell r="D493" t="str">
            <v>低压电工</v>
          </cell>
        </row>
        <row r="493">
          <cell r="F493">
            <v>3</v>
          </cell>
          <cell r="G493">
            <v>0</v>
          </cell>
          <cell r="H493" t="str">
            <v>初训</v>
          </cell>
          <cell r="I493" t="str">
            <v>是</v>
          </cell>
          <cell r="J493">
            <v>1</v>
          </cell>
        </row>
        <row r="494">
          <cell r="B494" t="str">
            <v>四月</v>
          </cell>
          <cell r="C494" t="str">
            <v>仁邦</v>
          </cell>
          <cell r="D494" t="str">
            <v>低压电工</v>
          </cell>
        </row>
        <row r="494">
          <cell r="F494">
            <v>11</v>
          </cell>
          <cell r="G494">
            <v>2</v>
          </cell>
          <cell r="H494" t="str">
            <v>初训</v>
          </cell>
          <cell r="I494" t="str">
            <v>是</v>
          </cell>
          <cell r="J494">
            <v>4</v>
          </cell>
        </row>
        <row r="495">
          <cell r="B495" t="str">
            <v>四月</v>
          </cell>
          <cell r="C495" t="str">
            <v>仁邦</v>
          </cell>
          <cell r="D495" t="str">
            <v>低压电工</v>
          </cell>
        </row>
        <row r="495">
          <cell r="F495">
            <v>5</v>
          </cell>
          <cell r="G495">
            <v>1</v>
          </cell>
          <cell r="H495" t="str">
            <v>初训</v>
          </cell>
          <cell r="I495" t="str">
            <v>是</v>
          </cell>
          <cell r="J495">
            <v>3</v>
          </cell>
        </row>
        <row r="496">
          <cell r="B496" t="str">
            <v>四月</v>
          </cell>
          <cell r="C496" t="str">
            <v>仁邦</v>
          </cell>
          <cell r="D496" t="str">
            <v>低压电工</v>
          </cell>
        </row>
        <row r="496">
          <cell r="F496">
            <v>4</v>
          </cell>
          <cell r="G496">
            <v>2</v>
          </cell>
          <cell r="H496" t="str">
            <v>初训</v>
          </cell>
          <cell r="I496" t="str">
            <v>是</v>
          </cell>
          <cell r="J496">
            <v>2</v>
          </cell>
        </row>
        <row r="497">
          <cell r="B497" t="str">
            <v>四月</v>
          </cell>
          <cell r="C497" t="str">
            <v>仁邦</v>
          </cell>
          <cell r="D497" t="str">
            <v>低压电工</v>
          </cell>
        </row>
        <row r="497">
          <cell r="F497">
            <v>12</v>
          </cell>
          <cell r="G497">
            <v>4</v>
          </cell>
          <cell r="H497" t="str">
            <v>初训</v>
          </cell>
          <cell r="I497" t="str">
            <v>是</v>
          </cell>
          <cell r="J497">
            <v>9</v>
          </cell>
        </row>
        <row r="498">
          <cell r="B498" t="str">
            <v>四月</v>
          </cell>
          <cell r="C498" t="str">
            <v>全民</v>
          </cell>
          <cell r="D498" t="str">
            <v>低压电工</v>
          </cell>
        </row>
        <row r="498">
          <cell r="F498">
            <v>2</v>
          </cell>
          <cell r="G498">
            <v>0</v>
          </cell>
          <cell r="H498" t="str">
            <v>初训</v>
          </cell>
          <cell r="I498" t="str">
            <v>是</v>
          </cell>
          <cell r="J498">
            <v>0</v>
          </cell>
        </row>
        <row r="499">
          <cell r="B499" t="str">
            <v>四月</v>
          </cell>
          <cell r="C499" t="str">
            <v>全民</v>
          </cell>
          <cell r="D499" t="str">
            <v>低压电工</v>
          </cell>
        </row>
        <row r="499">
          <cell r="F499">
            <v>1</v>
          </cell>
          <cell r="G499">
            <v>0</v>
          </cell>
          <cell r="H499" t="str">
            <v>初训</v>
          </cell>
          <cell r="I499" t="str">
            <v>是</v>
          </cell>
          <cell r="J499">
            <v>1</v>
          </cell>
        </row>
        <row r="500">
          <cell r="B500" t="str">
            <v>四月</v>
          </cell>
          <cell r="C500" t="str">
            <v>全民</v>
          </cell>
          <cell r="D500" t="str">
            <v>危险化学品经营单位</v>
          </cell>
        </row>
        <row r="500">
          <cell r="F500">
            <v>72</v>
          </cell>
          <cell r="G500">
            <v>44</v>
          </cell>
          <cell r="H500" t="str">
            <v>复训</v>
          </cell>
          <cell r="I500" t="str">
            <v>否</v>
          </cell>
        </row>
        <row r="501">
          <cell r="B501" t="str">
            <v>四月</v>
          </cell>
          <cell r="C501" t="str">
            <v>全民</v>
          </cell>
          <cell r="D501" t="str">
            <v>危险化学品经营单位</v>
          </cell>
        </row>
        <row r="501">
          <cell r="F501">
            <v>26</v>
          </cell>
          <cell r="G501">
            <v>18</v>
          </cell>
          <cell r="H501" t="str">
            <v>复训</v>
          </cell>
          <cell r="I501" t="str">
            <v>否</v>
          </cell>
        </row>
        <row r="502">
          <cell r="B502" t="str">
            <v>四月</v>
          </cell>
          <cell r="C502" t="str">
            <v>仁邦</v>
          </cell>
          <cell r="D502" t="str">
            <v>熔化焊接与热切割作业</v>
          </cell>
        </row>
        <row r="502">
          <cell r="F502">
            <v>10</v>
          </cell>
          <cell r="G502">
            <v>8</v>
          </cell>
          <cell r="H502" t="str">
            <v>复训</v>
          </cell>
          <cell r="I502" t="str">
            <v>否</v>
          </cell>
        </row>
        <row r="503">
          <cell r="B503" t="str">
            <v>四月</v>
          </cell>
          <cell r="C503" t="str">
            <v>仁邦</v>
          </cell>
          <cell r="D503" t="str">
            <v>低压电工</v>
          </cell>
        </row>
        <row r="503">
          <cell r="F503">
            <v>7</v>
          </cell>
          <cell r="G503">
            <v>7</v>
          </cell>
          <cell r="H503" t="str">
            <v>复训</v>
          </cell>
          <cell r="I503" t="str">
            <v>否</v>
          </cell>
        </row>
        <row r="504">
          <cell r="B504" t="str">
            <v>四月</v>
          </cell>
          <cell r="C504" t="str">
            <v>兴达</v>
          </cell>
          <cell r="D504" t="str">
            <v>高压电工</v>
          </cell>
        </row>
        <row r="504">
          <cell r="F504">
            <v>44</v>
          </cell>
          <cell r="G504">
            <v>38</v>
          </cell>
          <cell r="H504" t="str">
            <v>初训</v>
          </cell>
          <cell r="I504" t="str">
            <v>否</v>
          </cell>
          <cell r="J504">
            <v>38</v>
          </cell>
        </row>
        <row r="505">
          <cell r="B505" t="str">
            <v>四月</v>
          </cell>
          <cell r="C505" t="str">
            <v>兴达</v>
          </cell>
          <cell r="D505" t="str">
            <v>高压电工</v>
          </cell>
        </row>
        <row r="505">
          <cell r="F505">
            <v>3</v>
          </cell>
          <cell r="G505">
            <v>0</v>
          </cell>
          <cell r="H505" t="str">
            <v>初训</v>
          </cell>
          <cell r="I505" t="str">
            <v>是</v>
          </cell>
          <cell r="J505">
            <v>0</v>
          </cell>
        </row>
        <row r="506">
          <cell r="B506" t="str">
            <v>四月</v>
          </cell>
          <cell r="C506" t="str">
            <v>仁邦</v>
          </cell>
          <cell r="D506" t="str">
            <v>高压电工</v>
          </cell>
        </row>
        <row r="506">
          <cell r="F506">
            <v>23</v>
          </cell>
          <cell r="G506">
            <v>21</v>
          </cell>
          <cell r="H506" t="str">
            <v>初训</v>
          </cell>
          <cell r="I506" t="str">
            <v>否</v>
          </cell>
          <cell r="J506">
            <v>22</v>
          </cell>
        </row>
        <row r="507">
          <cell r="B507" t="str">
            <v>四月</v>
          </cell>
          <cell r="C507" t="str">
            <v>仁邦</v>
          </cell>
          <cell r="D507" t="str">
            <v>高压电工</v>
          </cell>
        </row>
        <row r="507">
          <cell r="F507">
            <v>1</v>
          </cell>
          <cell r="G507">
            <v>1</v>
          </cell>
          <cell r="H507" t="str">
            <v>初训</v>
          </cell>
          <cell r="I507" t="str">
            <v>是</v>
          </cell>
          <cell r="J507">
            <v>1</v>
          </cell>
        </row>
        <row r="508">
          <cell r="B508" t="str">
            <v>四月</v>
          </cell>
          <cell r="C508" t="str">
            <v>兴达</v>
          </cell>
          <cell r="D508" t="str">
            <v>高处安装、维护、拆除作业</v>
          </cell>
        </row>
        <row r="508">
          <cell r="F508">
            <v>8</v>
          </cell>
          <cell r="G508">
            <v>6</v>
          </cell>
          <cell r="H508" t="str">
            <v>复训</v>
          </cell>
          <cell r="I508" t="str">
            <v>否</v>
          </cell>
        </row>
        <row r="509">
          <cell r="B509" t="str">
            <v>四月</v>
          </cell>
          <cell r="C509" t="str">
            <v>全民</v>
          </cell>
          <cell r="D509" t="str">
            <v>金属冶炼（炼钢）生产单位</v>
          </cell>
        </row>
        <row r="509">
          <cell r="F509">
            <v>60</v>
          </cell>
          <cell r="G509">
            <v>33</v>
          </cell>
          <cell r="H509" t="str">
            <v>初训</v>
          </cell>
          <cell r="I509" t="str">
            <v>否</v>
          </cell>
        </row>
        <row r="510">
          <cell r="B510" t="str">
            <v>四月</v>
          </cell>
          <cell r="C510" t="str">
            <v>全民</v>
          </cell>
          <cell r="D510" t="str">
            <v>金属冶炼（炼钢）生产单位</v>
          </cell>
        </row>
        <row r="510">
          <cell r="F510">
            <v>11</v>
          </cell>
          <cell r="G510">
            <v>9</v>
          </cell>
          <cell r="H510" t="str">
            <v>初训</v>
          </cell>
          <cell r="I510" t="str">
            <v>否</v>
          </cell>
        </row>
        <row r="511">
          <cell r="B511" t="str">
            <v>四月</v>
          </cell>
          <cell r="C511" t="str">
            <v>兴达</v>
          </cell>
          <cell r="D511" t="str">
            <v>烟花爆竹经营单位</v>
          </cell>
        </row>
        <row r="511">
          <cell r="F511">
            <v>6</v>
          </cell>
          <cell r="G511">
            <v>2</v>
          </cell>
          <cell r="H511" t="str">
            <v>初训</v>
          </cell>
          <cell r="I511" t="str">
            <v>是</v>
          </cell>
        </row>
        <row r="512">
          <cell r="B512" t="str">
            <v>四月</v>
          </cell>
          <cell r="C512" t="str">
            <v>全民</v>
          </cell>
          <cell r="D512" t="str">
            <v>登高架设</v>
          </cell>
        </row>
        <row r="512">
          <cell r="F512">
            <v>3</v>
          </cell>
          <cell r="G512">
            <v>3</v>
          </cell>
          <cell r="H512" t="str">
            <v>复训</v>
          </cell>
          <cell r="I512" t="str">
            <v>否</v>
          </cell>
        </row>
        <row r="513">
          <cell r="B513" t="str">
            <v>四月</v>
          </cell>
          <cell r="C513" t="str">
            <v>全民</v>
          </cell>
          <cell r="D513" t="str">
            <v>高处安装、维护、拆除作业</v>
          </cell>
        </row>
        <row r="513">
          <cell r="F513">
            <v>16</v>
          </cell>
          <cell r="G513">
            <v>14</v>
          </cell>
          <cell r="H513" t="str">
            <v>复训</v>
          </cell>
          <cell r="I513" t="str">
            <v>否</v>
          </cell>
        </row>
        <row r="514">
          <cell r="B514" t="str">
            <v>四月</v>
          </cell>
          <cell r="C514" t="str">
            <v>全民</v>
          </cell>
          <cell r="D514" t="str">
            <v>低压电工</v>
          </cell>
        </row>
        <row r="514">
          <cell r="F514">
            <v>2</v>
          </cell>
          <cell r="G514">
            <v>1</v>
          </cell>
          <cell r="H514" t="str">
            <v>复训</v>
          </cell>
          <cell r="I514" t="str">
            <v>否</v>
          </cell>
        </row>
        <row r="515">
          <cell r="B515" t="str">
            <v>四月</v>
          </cell>
          <cell r="C515" t="str">
            <v>兴达</v>
          </cell>
          <cell r="D515" t="str">
            <v>低压电工</v>
          </cell>
        </row>
        <row r="515">
          <cell r="F515">
            <v>37</v>
          </cell>
          <cell r="G515">
            <v>35</v>
          </cell>
          <cell r="H515" t="str">
            <v>复训</v>
          </cell>
          <cell r="I515" t="str">
            <v>否</v>
          </cell>
        </row>
        <row r="516">
          <cell r="B516" t="str">
            <v>四月</v>
          </cell>
          <cell r="C516" t="str">
            <v>兴达</v>
          </cell>
          <cell r="D516" t="str">
            <v>制冷与空调设备安装修理作业</v>
          </cell>
        </row>
        <row r="516">
          <cell r="F516">
            <v>5</v>
          </cell>
          <cell r="G516">
            <v>5</v>
          </cell>
          <cell r="H516" t="str">
            <v>复训</v>
          </cell>
          <cell r="I516" t="str">
            <v>否</v>
          </cell>
        </row>
        <row r="517">
          <cell r="B517" t="str">
            <v>四月</v>
          </cell>
          <cell r="C517" t="str">
            <v>兴达</v>
          </cell>
          <cell r="D517" t="str">
            <v>低压电工</v>
          </cell>
        </row>
        <row r="517">
          <cell r="F517">
            <v>1</v>
          </cell>
          <cell r="G517">
            <v>1</v>
          </cell>
          <cell r="H517" t="str">
            <v>复训</v>
          </cell>
          <cell r="I517" t="str">
            <v>否</v>
          </cell>
        </row>
        <row r="518">
          <cell r="B518" t="str">
            <v>四月</v>
          </cell>
          <cell r="C518" t="str">
            <v>兴达</v>
          </cell>
          <cell r="D518" t="str">
            <v>熔化焊接与热切割作业</v>
          </cell>
        </row>
        <row r="518">
          <cell r="F518">
            <v>86</v>
          </cell>
          <cell r="G518">
            <v>79</v>
          </cell>
          <cell r="H518" t="str">
            <v>复训</v>
          </cell>
          <cell r="I518" t="str">
            <v>否</v>
          </cell>
        </row>
        <row r="519">
          <cell r="B519" t="str">
            <v>四月</v>
          </cell>
          <cell r="C519" t="str">
            <v>兴达</v>
          </cell>
          <cell r="D519" t="str">
            <v>低压电工</v>
          </cell>
        </row>
        <row r="519">
          <cell r="F519">
            <v>26</v>
          </cell>
          <cell r="G519">
            <v>26</v>
          </cell>
          <cell r="H519" t="str">
            <v>复训</v>
          </cell>
          <cell r="I519" t="str">
            <v>否</v>
          </cell>
        </row>
        <row r="520">
          <cell r="B520" t="str">
            <v>四月</v>
          </cell>
          <cell r="C520" t="str">
            <v>兴达</v>
          </cell>
          <cell r="D520" t="str">
            <v>电力电缆、电气试验作业、防爆电气、继电保护等</v>
          </cell>
        </row>
        <row r="520">
          <cell r="F520">
            <v>2</v>
          </cell>
          <cell r="G520">
            <v>2</v>
          </cell>
          <cell r="H520" t="str">
            <v>复训</v>
          </cell>
          <cell r="I520" t="str">
            <v>否</v>
          </cell>
        </row>
        <row r="521">
          <cell r="B521" t="str">
            <v>四月</v>
          </cell>
          <cell r="C521" t="str">
            <v>兴达</v>
          </cell>
          <cell r="D521" t="str">
            <v>高处安装、维护、拆除作业</v>
          </cell>
        </row>
        <row r="521">
          <cell r="F521">
            <v>2</v>
          </cell>
          <cell r="G521">
            <v>0</v>
          </cell>
          <cell r="H521" t="str">
            <v>复训</v>
          </cell>
          <cell r="I521" t="str">
            <v>是</v>
          </cell>
        </row>
        <row r="522">
          <cell r="B522" t="str">
            <v>四月</v>
          </cell>
          <cell r="C522" t="str">
            <v>兴达</v>
          </cell>
          <cell r="D522" t="str">
            <v>低压电工</v>
          </cell>
        </row>
        <row r="522">
          <cell r="F522">
            <v>23</v>
          </cell>
          <cell r="G522">
            <v>23</v>
          </cell>
          <cell r="H522" t="str">
            <v>复训</v>
          </cell>
          <cell r="I522" t="str">
            <v>否</v>
          </cell>
        </row>
        <row r="523">
          <cell r="B523" t="str">
            <v>四月</v>
          </cell>
          <cell r="C523" t="str">
            <v>兴达</v>
          </cell>
          <cell r="D523" t="str">
            <v>高处安装、维护、拆除作业</v>
          </cell>
        </row>
        <row r="523">
          <cell r="F523">
            <v>1</v>
          </cell>
          <cell r="G523">
            <v>0</v>
          </cell>
          <cell r="H523" t="str">
            <v>复训</v>
          </cell>
          <cell r="I523" t="str">
            <v>否</v>
          </cell>
        </row>
        <row r="524">
          <cell r="B524" t="str">
            <v>四月</v>
          </cell>
          <cell r="C524" t="str">
            <v>兴达</v>
          </cell>
          <cell r="D524" t="str">
            <v>低压电工</v>
          </cell>
        </row>
        <row r="524">
          <cell r="F524">
            <v>47</v>
          </cell>
          <cell r="G524">
            <v>29</v>
          </cell>
          <cell r="H524" t="str">
            <v>初训</v>
          </cell>
          <cell r="I524" t="str">
            <v>否</v>
          </cell>
          <cell r="J524">
            <v>11</v>
          </cell>
        </row>
        <row r="525">
          <cell r="B525" t="str">
            <v>四月</v>
          </cell>
          <cell r="C525" t="str">
            <v>兴达</v>
          </cell>
          <cell r="D525" t="str">
            <v>低压电工</v>
          </cell>
        </row>
        <row r="525">
          <cell r="F525">
            <v>37</v>
          </cell>
          <cell r="G525">
            <v>35</v>
          </cell>
          <cell r="H525" t="str">
            <v>复训</v>
          </cell>
          <cell r="I525" t="str">
            <v>否</v>
          </cell>
        </row>
        <row r="526">
          <cell r="B526" t="str">
            <v>四月</v>
          </cell>
          <cell r="C526" t="str">
            <v>兴达</v>
          </cell>
          <cell r="D526" t="str">
            <v>低压电工</v>
          </cell>
        </row>
        <row r="526">
          <cell r="F526">
            <v>12</v>
          </cell>
          <cell r="G526">
            <v>3</v>
          </cell>
          <cell r="H526" t="str">
            <v>初训</v>
          </cell>
          <cell r="I526" t="str">
            <v>是</v>
          </cell>
          <cell r="J526">
            <v>4</v>
          </cell>
        </row>
        <row r="527">
          <cell r="B527" t="str">
            <v>四月</v>
          </cell>
          <cell r="C527" t="str">
            <v>兴达</v>
          </cell>
          <cell r="D527" t="str">
            <v>低压电工</v>
          </cell>
        </row>
        <row r="527">
          <cell r="F527">
            <v>3</v>
          </cell>
          <cell r="G527">
            <v>3</v>
          </cell>
          <cell r="H527" t="str">
            <v>初训</v>
          </cell>
          <cell r="I527" t="str">
            <v>是</v>
          </cell>
          <cell r="J527">
            <v>3</v>
          </cell>
        </row>
        <row r="528">
          <cell r="B528" t="str">
            <v>四月</v>
          </cell>
          <cell r="C528" t="str">
            <v>全民</v>
          </cell>
          <cell r="D528" t="str">
            <v>低压电工</v>
          </cell>
        </row>
        <row r="528">
          <cell r="F528">
            <v>26</v>
          </cell>
          <cell r="G528">
            <v>22</v>
          </cell>
          <cell r="H528" t="str">
            <v>初训</v>
          </cell>
          <cell r="I528" t="str">
            <v>否</v>
          </cell>
          <cell r="J528">
            <v>24</v>
          </cell>
        </row>
        <row r="529">
          <cell r="B529" t="str">
            <v>四月</v>
          </cell>
          <cell r="C529" t="str">
            <v>兴达</v>
          </cell>
          <cell r="D529" t="str">
            <v>低压电工</v>
          </cell>
        </row>
        <row r="529">
          <cell r="F529">
            <v>44</v>
          </cell>
          <cell r="G529">
            <v>40</v>
          </cell>
          <cell r="H529" t="str">
            <v>复训</v>
          </cell>
          <cell r="I529" t="str">
            <v>否</v>
          </cell>
        </row>
        <row r="530">
          <cell r="B530" t="str">
            <v>四月</v>
          </cell>
          <cell r="C530" t="str">
            <v>兴达</v>
          </cell>
          <cell r="D530" t="str">
            <v>低压电工</v>
          </cell>
        </row>
        <row r="530">
          <cell r="F530">
            <v>59</v>
          </cell>
          <cell r="G530">
            <v>56</v>
          </cell>
          <cell r="H530" t="str">
            <v>复训</v>
          </cell>
          <cell r="I530" t="str">
            <v>否</v>
          </cell>
        </row>
        <row r="531">
          <cell r="B531" t="str">
            <v>四月</v>
          </cell>
          <cell r="C531" t="str">
            <v>兴达</v>
          </cell>
          <cell r="D531" t="str">
            <v>低压电工</v>
          </cell>
        </row>
        <row r="531">
          <cell r="F531">
            <v>15</v>
          </cell>
          <cell r="G531">
            <v>15</v>
          </cell>
          <cell r="H531" t="str">
            <v>复训</v>
          </cell>
          <cell r="I531" t="str">
            <v>否</v>
          </cell>
        </row>
        <row r="532">
          <cell r="B532" t="str">
            <v>五月</v>
          </cell>
          <cell r="C532" t="str">
            <v>全民</v>
          </cell>
          <cell r="D532" t="str">
            <v>危险化学品生产单位</v>
          </cell>
        </row>
        <row r="532">
          <cell r="F532">
            <v>1</v>
          </cell>
          <cell r="G532">
            <v>0</v>
          </cell>
          <cell r="H532" t="str">
            <v>复训</v>
          </cell>
          <cell r="I532" t="str">
            <v>是</v>
          </cell>
        </row>
        <row r="533">
          <cell r="B533" t="str">
            <v>五月</v>
          </cell>
          <cell r="C533" t="str">
            <v>全民</v>
          </cell>
          <cell r="D533" t="str">
            <v>危险化学品生产单位</v>
          </cell>
        </row>
        <row r="533">
          <cell r="F533">
            <v>2</v>
          </cell>
          <cell r="G533">
            <v>2</v>
          </cell>
          <cell r="H533" t="str">
            <v>复训</v>
          </cell>
          <cell r="I533" t="str">
            <v>是</v>
          </cell>
        </row>
        <row r="534">
          <cell r="B534" t="str">
            <v>五月</v>
          </cell>
          <cell r="C534" t="str">
            <v>全民</v>
          </cell>
          <cell r="D534" t="str">
            <v>危险化学品经营单位</v>
          </cell>
        </row>
        <row r="534">
          <cell r="F534">
            <v>2</v>
          </cell>
          <cell r="G534">
            <v>2</v>
          </cell>
          <cell r="H534" t="str">
            <v>复训</v>
          </cell>
          <cell r="I534" t="str">
            <v>是</v>
          </cell>
        </row>
        <row r="535">
          <cell r="B535" t="str">
            <v>五月</v>
          </cell>
          <cell r="C535" t="str">
            <v>全民</v>
          </cell>
          <cell r="D535" t="str">
            <v>危险化学品经营单位</v>
          </cell>
        </row>
        <row r="535">
          <cell r="F535">
            <v>5</v>
          </cell>
          <cell r="G535">
            <v>4</v>
          </cell>
          <cell r="H535" t="str">
            <v>复训</v>
          </cell>
          <cell r="I535" t="str">
            <v>是</v>
          </cell>
        </row>
        <row r="536">
          <cell r="B536" t="str">
            <v>五月</v>
          </cell>
          <cell r="C536" t="str">
            <v>全民</v>
          </cell>
          <cell r="D536" t="str">
            <v>危险化学品经营单位</v>
          </cell>
        </row>
        <row r="536">
          <cell r="F536">
            <v>4</v>
          </cell>
          <cell r="G536">
            <v>3</v>
          </cell>
          <cell r="H536" t="str">
            <v>复训</v>
          </cell>
          <cell r="I536" t="str">
            <v>是</v>
          </cell>
        </row>
        <row r="537">
          <cell r="B537" t="str">
            <v>五月</v>
          </cell>
          <cell r="C537" t="str">
            <v>全民</v>
          </cell>
          <cell r="D537" t="str">
            <v>危险化学品经营单位</v>
          </cell>
        </row>
        <row r="537">
          <cell r="F537">
            <v>13</v>
          </cell>
          <cell r="G537">
            <v>8</v>
          </cell>
          <cell r="H537" t="str">
            <v>复训</v>
          </cell>
          <cell r="I537" t="str">
            <v>是</v>
          </cell>
        </row>
        <row r="538">
          <cell r="B538" t="str">
            <v>五月</v>
          </cell>
          <cell r="C538" t="str">
            <v>全民</v>
          </cell>
          <cell r="D538" t="str">
            <v>危险化学品经营单位</v>
          </cell>
        </row>
        <row r="538">
          <cell r="F538">
            <v>36</v>
          </cell>
          <cell r="G538">
            <v>21</v>
          </cell>
          <cell r="H538" t="str">
            <v>复训</v>
          </cell>
          <cell r="I538" t="str">
            <v>否</v>
          </cell>
        </row>
        <row r="539">
          <cell r="B539" t="str">
            <v>五月</v>
          </cell>
          <cell r="C539" t="str">
            <v>全民</v>
          </cell>
          <cell r="D539" t="str">
            <v>危险化学品生产单位</v>
          </cell>
        </row>
        <row r="539">
          <cell r="F539">
            <v>6</v>
          </cell>
          <cell r="G539">
            <v>2</v>
          </cell>
          <cell r="H539" t="str">
            <v>复训</v>
          </cell>
          <cell r="I539" t="str">
            <v>否</v>
          </cell>
        </row>
        <row r="540">
          <cell r="B540" t="str">
            <v>五月</v>
          </cell>
          <cell r="C540" t="str">
            <v>全民</v>
          </cell>
          <cell r="D540" t="str">
            <v>危险化学品生产单位</v>
          </cell>
        </row>
        <row r="540">
          <cell r="F540">
            <v>1</v>
          </cell>
          <cell r="G540">
            <v>0</v>
          </cell>
          <cell r="H540" t="str">
            <v>复训</v>
          </cell>
          <cell r="I540" t="str">
            <v>否</v>
          </cell>
        </row>
        <row r="541">
          <cell r="B541" t="str">
            <v>五月</v>
          </cell>
          <cell r="C541" t="str">
            <v>全民</v>
          </cell>
          <cell r="D541" t="str">
            <v>危险化学品经营单位</v>
          </cell>
        </row>
        <row r="541">
          <cell r="F541">
            <v>25</v>
          </cell>
          <cell r="G541">
            <v>11</v>
          </cell>
          <cell r="H541" t="str">
            <v>复训</v>
          </cell>
          <cell r="I541" t="str">
            <v>否</v>
          </cell>
        </row>
        <row r="542">
          <cell r="B542" t="str">
            <v>五月</v>
          </cell>
          <cell r="C542" t="str">
            <v>全民</v>
          </cell>
          <cell r="D542" t="str">
            <v>危险化学品经营单位</v>
          </cell>
        </row>
        <row r="542">
          <cell r="F542">
            <v>11</v>
          </cell>
          <cell r="G542">
            <v>4</v>
          </cell>
          <cell r="H542" t="str">
            <v>复训</v>
          </cell>
          <cell r="I542" t="str">
            <v>否</v>
          </cell>
        </row>
        <row r="543">
          <cell r="B543" t="str">
            <v>五月</v>
          </cell>
          <cell r="C543" t="str">
            <v>全民</v>
          </cell>
          <cell r="D543" t="str">
            <v>危险化学品经营单位</v>
          </cell>
        </row>
        <row r="543">
          <cell r="F543">
            <v>31</v>
          </cell>
          <cell r="G543">
            <v>26</v>
          </cell>
          <cell r="H543" t="str">
            <v>复训</v>
          </cell>
          <cell r="I543" t="str">
            <v>否</v>
          </cell>
        </row>
        <row r="544">
          <cell r="B544" t="str">
            <v>五月</v>
          </cell>
          <cell r="C544" t="str">
            <v>全民</v>
          </cell>
          <cell r="D544" t="str">
            <v>危险化学品经营单位</v>
          </cell>
        </row>
        <row r="544">
          <cell r="F544">
            <v>44</v>
          </cell>
          <cell r="G544">
            <v>32</v>
          </cell>
          <cell r="H544" t="str">
            <v>初训</v>
          </cell>
          <cell r="I544" t="str">
            <v>否</v>
          </cell>
        </row>
        <row r="545">
          <cell r="B545" t="str">
            <v>五月</v>
          </cell>
          <cell r="C545" t="str">
            <v>全民</v>
          </cell>
          <cell r="D545" t="str">
            <v>危险化学品生产单位</v>
          </cell>
        </row>
        <row r="545">
          <cell r="F545">
            <v>4</v>
          </cell>
          <cell r="G545">
            <v>4</v>
          </cell>
          <cell r="H545" t="str">
            <v>初训</v>
          </cell>
          <cell r="I545" t="str">
            <v>否</v>
          </cell>
        </row>
        <row r="546">
          <cell r="B546" t="str">
            <v>五月</v>
          </cell>
          <cell r="C546" t="str">
            <v>全民</v>
          </cell>
          <cell r="D546" t="str">
            <v>危险化学品经营单位</v>
          </cell>
        </row>
        <row r="546">
          <cell r="F546">
            <v>23</v>
          </cell>
          <cell r="G546">
            <v>9</v>
          </cell>
          <cell r="H546" t="str">
            <v>初训</v>
          </cell>
          <cell r="I546" t="str">
            <v>否</v>
          </cell>
        </row>
        <row r="547">
          <cell r="B547" t="str">
            <v>五月</v>
          </cell>
          <cell r="C547" t="str">
            <v>全民</v>
          </cell>
          <cell r="D547" t="str">
            <v>危险化学品生产单位</v>
          </cell>
        </row>
        <row r="547">
          <cell r="F547">
            <v>1</v>
          </cell>
          <cell r="G547">
            <v>0</v>
          </cell>
          <cell r="H547" t="str">
            <v>初训</v>
          </cell>
          <cell r="I547" t="str">
            <v>否</v>
          </cell>
        </row>
        <row r="548">
          <cell r="B548" t="str">
            <v>五月</v>
          </cell>
          <cell r="C548" t="str">
            <v>全民</v>
          </cell>
          <cell r="D548" t="str">
            <v>危险化学品生产单位</v>
          </cell>
        </row>
        <row r="548">
          <cell r="F548">
            <v>1</v>
          </cell>
          <cell r="G548">
            <v>1</v>
          </cell>
          <cell r="H548" t="str">
            <v>初训</v>
          </cell>
          <cell r="I548" t="str">
            <v>否</v>
          </cell>
        </row>
        <row r="549">
          <cell r="B549" t="str">
            <v>五月</v>
          </cell>
          <cell r="C549" t="str">
            <v>全民</v>
          </cell>
          <cell r="D549" t="str">
            <v>危险化学品经营单位</v>
          </cell>
        </row>
        <row r="549">
          <cell r="F549">
            <v>33</v>
          </cell>
          <cell r="G549">
            <v>28</v>
          </cell>
          <cell r="H549" t="str">
            <v>复训</v>
          </cell>
          <cell r="I549" t="str">
            <v>否</v>
          </cell>
        </row>
        <row r="550">
          <cell r="B550" t="str">
            <v>五月</v>
          </cell>
          <cell r="C550" t="str">
            <v>全民</v>
          </cell>
          <cell r="D550" t="str">
            <v>危险化学品经营单位</v>
          </cell>
        </row>
        <row r="550">
          <cell r="F550">
            <v>27</v>
          </cell>
          <cell r="G550">
            <v>25</v>
          </cell>
          <cell r="H550" t="str">
            <v>复训</v>
          </cell>
          <cell r="I550" t="str">
            <v>否</v>
          </cell>
        </row>
        <row r="551">
          <cell r="B551" t="str">
            <v>五月</v>
          </cell>
          <cell r="C551" t="str">
            <v>全民</v>
          </cell>
          <cell r="D551" t="str">
            <v>高压电工</v>
          </cell>
        </row>
        <row r="551">
          <cell r="F551">
            <v>1</v>
          </cell>
          <cell r="G551">
            <v>1</v>
          </cell>
          <cell r="H551" t="str">
            <v>复训</v>
          </cell>
          <cell r="I551" t="str">
            <v>是</v>
          </cell>
        </row>
        <row r="552">
          <cell r="B552" t="str">
            <v>五月</v>
          </cell>
          <cell r="C552" t="str">
            <v>全民</v>
          </cell>
          <cell r="D552" t="str">
            <v>烟花爆竹经营单位</v>
          </cell>
        </row>
        <row r="552">
          <cell r="F552">
            <v>171</v>
          </cell>
          <cell r="G552">
            <v>157</v>
          </cell>
          <cell r="H552" t="str">
            <v>复训</v>
          </cell>
          <cell r="I552" t="str">
            <v>否</v>
          </cell>
        </row>
        <row r="553">
          <cell r="B553" t="str">
            <v>五月</v>
          </cell>
          <cell r="C553" t="str">
            <v>兴达</v>
          </cell>
          <cell r="D553" t="str">
            <v>登高架设</v>
          </cell>
        </row>
        <row r="553">
          <cell r="F553">
            <v>7</v>
          </cell>
          <cell r="G553">
            <v>7</v>
          </cell>
          <cell r="H553" t="str">
            <v>复训</v>
          </cell>
          <cell r="I553" t="str">
            <v>否</v>
          </cell>
        </row>
        <row r="554">
          <cell r="B554" t="str">
            <v>五月</v>
          </cell>
          <cell r="C554" t="str">
            <v>仁邦</v>
          </cell>
          <cell r="D554" t="str">
            <v>低压电工</v>
          </cell>
        </row>
        <row r="554">
          <cell r="F554">
            <v>4</v>
          </cell>
          <cell r="G554">
            <v>3</v>
          </cell>
          <cell r="H554" t="str">
            <v>复训</v>
          </cell>
          <cell r="I554" t="str">
            <v>是</v>
          </cell>
        </row>
        <row r="555">
          <cell r="B555" t="str">
            <v>五月</v>
          </cell>
          <cell r="C555" t="str">
            <v>仁邦</v>
          </cell>
          <cell r="D555" t="str">
            <v>危险化学品生产单位</v>
          </cell>
        </row>
        <row r="555">
          <cell r="F555">
            <v>1</v>
          </cell>
          <cell r="G555">
            <v>0</v>
          </cell>
          <cell r="H555" t="str">
            <v>初训</v>
          </cell>
          <cell r="I555" t="str">
            <v>是</v>
          </cell>
        </row>
        <row r="556">
          <cell r="B556" t="str">
            <v>五月</v>
          </cell>
          <cell r="C556" t="str">
            <v>仁邦</v>
          </cell>
          <cell r="D556" t="str">
            <v>危险化学品经营单位</v>
          </cell>
        </row>
        <row r="556">
          <cell r="F556">
            <v>4</v>
          </cell>
          <cell r="G556">
            <v>1</v>
          </cell>
          <cell r="H556" t="str">
            <v>初训</v>
          </cell>
          <cell r="I556" t="str">
            <v>是</v>
          </cell>
        </row>
        <row r="557">
          <cell r="B557" t="str">
            <v>五月</v>
          </cell>
          <cell r="C557" t="str">
            <v>仁邦</v>
          </cell>
          <cell r="D557" t="str">
            <v>危险化学品经营单位</v>
          </cell>
        </row>
        <row r="557">
          <cell r="F557">
            <v>4</v>
          </cell>
          <cell r="G557">
            <v>1</v>
          </cell>
          <cell r="H557" t="str">
            <v>复训</v>
          </cell>
          <cell r="I557" t="str">
            <v>是</v>
          </cell>
        </row>
        <row r="558">
          <cell r="B558" t="str">
            <v>五月</v>
          </cell>
          <cell r="C558" t="str">
            <v>仁邦</v>
          </cell>
          <cell r="D558" t="str">
            <v>危险化学品经营单位</v>
          </cell>
        </row>
        <row r="558">
          <cell r="F558">
            <v>2</v>
          </cell>
          <cell r="G558">
            <v>0</v>
          </cell>
          <cell r="H558" t="str">
            <v>初训</v>
          </cell>
          <cell r="I558" t="str">
            <v>是</v>
          </cell>
        </row>
        <row r="559">
          <cell r="B559" t="str">
            <v>五月</v>
          </cell>
          <cell r="C559" t="str">
            <v>仁邦</v>
          </cell>
          <cell r="D559" t="str">
            <v>危险化学品经营单位</v>
          </cell>
        </row>
        <row r="559">
          <cell r="F559">
            <v>7</v>
          </cell>
          <cell r="G559">
            <v>3</v>
          </cell>
          <cell r="H559" t="str">
            <v>复训</v>
          </cell>
          <cell r="I559" t="str">
            <v>是</v>
          </cell>
        </row>
        <row r="560">
          <cell r="B560" t="str">
            <v>五月</v>
          </cell>
          <cell r="C560" t="str">
            <v>仁邦</v>
          </cell>
          <cell r="D560" t="str">
            <v>危险化学品生产单位</v>
          </cell>
        </row>
        <row r="560">
          <cell r="F560">
            <v>2</v>
          </cell>
          <cell r="G560">
            <v>0</v>
          </cell>
          <cell r="H560" t="str">
            <v>初训</v>
          </cell>
          <cell r="I560" t="str">
            <v>是</v>
          </cell>
        </row>
        <row r="561">
          <cell r="B561" t="str">
            <v>五月</v>
          </cell>
          <cell r="C561" t="str">
            <v>仁邦</v>
          </cell>
          <cell r="D561" t="str">
            <v>危险化学品生产单位</v>
          </cell>
        </row>
        <row r="561">
          <cell r="F561">
            <v>3</v>
          </cell>
          <cell r="G561">
            <v>2</v>
          </cell>
          <cell r="H561" t="str">
            <v>复训</v>
          </cell>
          <cell r="I561" t="str">
            <v>是</v>
          </cell>
        </row>
        <row r="562">
          <cell r="B562" t="str">
            <v>五月</v>
          </cell>
          <cell r="C562" t="str">
            <v>仁邦</v>
          </cell>
          <cell r="D562" t="str">
            <v>低压电工</v>
          </cell>
        </row>
        <row r="562">
          <cell r="F562">
            <v>1</v>
          </cell>
          <cell r="G562">
            <v>1</v>
          </cell>
          <cell r="H562" t="str">
            <v>复训</v>
          </cell>
          <cell r="I562" t="str">
            <v>否</v>
          </cell>
        </row>
        <row r="563">
          <cell r="B563" t="str">
            <v>五月</v>
          </cell>
          <cell r="C563" t="str">
            <v>仁邦</v>
          </cell>
          <cell r="D563" t="str">
            <v>登高架设</v>
          </cell>
        </row>
        <row r="563">
          <cell r="F563">
            <v>1</v>
          </cell>
          <cell r="G563">
            <v>1</v>
          </cell>
          <cell r="H563" t="str">
            <v>复训</v>
          </cell>
          <cell r="I563" t="str">
            <v>否</v>
          </cell>
        </row>
        <row r="564">
          <cell r="B564" t="str">
            <v>五月</v>
          </cell>
          <cell r="C564" t="str">
            <v>兴达</v>
          </cell>
          <cell r="D564" t="str">
            <v>熔化焊接与热切割作业</v>
          </cell>
        </row>
        <row r="564">
          <cell r="F564">
            <v>13</v>
          </cell>
          <cell r="G564">
            <v>13</v>
          </cell>
          <cell r="H564" t="str">
            <v>复训</v>
          </cell>
          <cell r="I564" t="str">
            <v>否</v>
          </cell>
        </row>
        <row r="565">
          <cell r="B565" t="str">
            <v>五月</v>
          </cell>
          <cell r="C565" t="str">
            <v>全民</v>
          </cell>
          <cell r="D565" t="str">
            <v>低压电工</v>
          </cell>
        </row>
        <row r="565">
          <cell r="F565">
            <v>75</v>
          </cell>
          <cell r="G565">
            <v>31</v>
          </cell>
          <cell r="H565" t="str">
            <v>初训</v>
          </cell>
          <cell r="I565" t="str">
            <v>否</v>
          </cell>
          <cell r="J565">
            <v>59</v>
          </cell>
        </row>
        <row r="566">
          <cell r="B566" t="str">
            <v>五月</v>
          </cell>
          <cell r="C566" t="str">
            <v>全民</v>
          </cell>
          <cell r="D566" t="str">
            <v>金属非金属矿山生产单位</v>
          </cell>
        </row>
        <row r="566">
          <cell r="F566">
            <v>6</v>
          </cell>
          <cell r="G566">
            <v>3</v>
          </cell>
          <cell r="H566" t="str">
            <v>初训</v>
          </cell>
          <cell r="I566" t="str">
            <v>是</v>
          </cell>
        </row>
        <row r="567">
          <cell r="B567" t="str">
            <v>五月</v>
          </cell>
          <cell r="C567" t="str">
            <v>全民</v>
          </cell>
          <cell r="D567" t="str">
            <v>加氢工艺</v>
          </cell>
        </row>
        <row r="567">
          <cell r="F567">
            <v>6</v>
          </cell>
          <cell r="G567">
            <v>6</v>
          </cell>
          <cell r="H567" t="str">
            <v>复训</v>
          </cell>
          <cell r="I567" t="str">
            <v>否</v>
          </cell>
        </row>
        <row r="568">
          <cell r="B568" t="str">
            <v>五月</v>
          </cell>
          <cell r="C568" t="str">
            <v>全民</v>
          </cell>
          <cell r="D568" t="str">
            <v>裂解（裂化）工艺</v>
          </cell>
        </row>
        <row r="568">
          <cell r="F568">
            <v>1</v>
          </cell>
          <cell r="G568">
            <v>1</v>
          </cell>
          <cell r="H568" t="str">
            <v>复训</v>
          </cell>
          <cell r="I568" t="str">
            <v>否</v>
          </cell>
        </row>
        <row r="569">
          <cell r="B569" t="str">
            <v>五月</v>
          </cell>
          <cell r="C569" t="str">
            <v>全民</v>
          </cell>
          <cell r="D569" t="str">
            <v>熔化焊接与热切割作业</v>
          </cell>
        </row>
        <row r="569">
          <cell r="F569">
            <v>1</v>
          </cell>
          <cell r="G569">
            <v>1</v>
          </cell>
          <cell r="H569" t="str">
            <v>复训</v>
          </cell>
          <cell r="I569" t="str">
            <v>否</v>
          </cell>
        </row>
        <row r="570">
          <cell r="B570" t="str">
            <v>五月</v>
          </cell>
          <cell r="C570" t="str">
            <v>全民</v>
          </cell>
          <cell r="D570" t="str">
            <v>低压电工</v>
          </cell>
        </row>
        <row r="570">
          <cell r="F570">
            <v>75</v>
          </cell>
          <cell r="G570">
            <v>49</v>
          </cell>
          <cell r="H570" t="str">
            <v>初训</v>
          </cell>
          <cell r="I570" t="str">
            <v>否</v>
          </cell>
          <cell r="J570">
            <v>65</v>
          </cell>
        </row>
        <row r="571">
          <cell r="B571" t="str">
            <v>五月</v>
          </cell>
          <cell r="C571" t="str">
            <v>仁邦</v>
          </cell>
          <cell r="D571" t="str">
            <v>低压电工</v>
          </cell>
        </row>
        <row r="571">
          <cell r="F571">
            <v>11</v>
          </cell>
          <cell r="G571">
            <v>11</v>
          </cell>
          <cell r="H571" t="str">
            <v>复训</v>
          </cell>
          <cell r="I571" t="str">
            <v>否</v>
          </cell>
        </row>
        <row r="572">
          <cell r="B572" t="str">
            <v>五月</v>
          </cell>
          <cell r="C572" t="str">
            <v>兴达</v>
          </cell>
          <cell r="D572" t="str">
            <v>低压电工</v>
          </cell>
        </row>
        <row r="572">
          <cell r="F572">
            <v>34</v>
          </cell>
          <cell r="G572">
            <v>25</v>
          </cell>
          <cell r="H572" t="str">
            <v>初训</v>
          </cell>
          <cell r="I572" t="str">
            <v>否</v>
          </cell>
          <cell r="J572">
            <v>30</v>
          </cell>
        </row>
        <row r="573">
          <cell r="B573" t="str">
            <v>五月</v>
          </cell>
          <cell r="C573" t="str">
            <v>兴达</v>
          </cell>
          <cell r="D573" t="str">
            <v>烟花爆竹经营单位</v>
          </cell>
        </row>
        <row r="573">
          <cell r="F573">
            <v>7</v>
          </cell>
          <cell r="G573">
            <v>4</v>
          </cell>
          <cell r="H573" t="str">
            <v>复训</v>
          </cell>
          <cell r="I573" t="str">
            <v>是</v>
          </cell>
        </row>
        <row r="574">
          <cell r="B574" t="str">
            <v>五月</v>
          </cell>
          <cell r="C574" t="str">
            <v>兴达</v>
          </cell>
          <cell r="D574" t="str">
            <v>危险化学品经营单位</v>
          </cell>
        </row>
        <row r="574">
          <cell r="F574">
            <v>13</v>
          </cell>
          <cell r="G574">
            <v>7</v>
          </cell>
          <cell r="H574" t="str">
            <v>复训</v>
          </cell>
          <cell r="I574" t="str">
            <v>是</v>
          </cell>
        </row>
        <row r="575">
          <cell r="B575" t="str">
            <v>五月</v>
          </cell>
          <cell r="C575" t="str">
            <v>兴达</v>
          </cell>
          <cell r="D575" t="str">
            <v>危险化学品经营单位</v>
          </cell>
        </row>
        <row r="575">
          <cell r="F575">
            <v>6</v>
          </cell>
          <cell r="G575">
            <v>4</v>
          </cell>
          <cell r="H575" t="str">
            <v>复训</v>
          </cell>
          <cell r="I575" t="str">
            <v>是</v>
          </cell>
        </row>
        <row r="576">
          <cell r="B576" t="str">
            <v>五月</v>
          </cell>
          <cell r="C576" t="str">
            <v>兴达</v>
          </cell>
          <cell r="D576" t="str">
            <v>熔化焊接与热切割作业</v>
          </cell>
        </row>
        <row r="576">
          <cell r="F576">
            <v>17</v>
          </cell>
          <cell r="G576">
            <v>14</v>
          </cell>
          <cell r="H576" t="str">
            <v>复训</v>
          </cell>
          <cell r="I576" t="str">
            <v>否</v>
          </cell>
        </row>
        <row r="577">
          <cell r="B577" t="str">
            <v>五月</v>
          </cell>
          <cell r="C577" t="str">
            <v>全民</v>
          </cell>
          <cell r="D577" t="str">
            <v>危险化学品生产单位</v>
          </cell>
        </row>
        <row r="577">
          <cell r="F577">
            <v>8</v>
          </cell>
          <cell r="G577">
            <v>7</v>
          </cell>
          <cell r="H577" t="str">
            <v>复训</v>
          </cell>
          <cell r="I577" t="str">
            <v>是</v>
          </cell>
        </row>
        <row r="578">
          <cell r="B578" t="str">
            <v>五月</v>
          </cell>
          <cell r="C578" t="str">
            <v>全民</v>
          </cell>
          <cell r="D578" t="str">
            <v>危险化学品经营单位</v>
          </cell>
        </row>
        <row r="578">
          <cell r="F578">
            <v>1</v>
          </cell>
          <cell r="G578">
            <v>1</v>
          </cell>
          <cell r="H578" t="str">
            <v>复训</v>
          </cell>
          <cell r="I578" t="str">
            <v>是</v>
          </cell>
        </row>
        <row r="579">
          <cell r="B579" t="str">
            <v>五月</v>
          </cell>
          <cell r="C579" t="str">
            <v>兴达</v>
          </cell>
          <cell r="D579" t="str">
            <v>低压电工</v>
          </cell>
        </row>
        <row r="579">
          <cell r="F579">
            <v>20</v>
          </cell>
          <cell r="G579">
            <v>17</v>
          </cell>
          <cell r="H579" t="str">
            <v>初训</v>
          </cell>
          <cell r="I579" t="str">
            <v>否</v>
          </cell>
          <cell r="J579">
            <v>19</v>
          </cell>
        </row>
        <row r="580">
          <cell r="B580" t="str">
            <v>五月</v>
          </cell>
          <cell r="C580" t="str">
            <v>仁邦</v>
          </cell>
          <cell r="D580" t="str">
            <v>低压电工</v>
          </cell>
        </row>
        <row r="580">
          <cell r="F580">
            <v>28</v>
          </cell>
          <cell r="G580">
            <v>24</v>
          </cell>
          <cell r="H580" t="str">
            <v>初训</v>
          </cell>
          <cell r="I580" t="str">
            <v>否</v>
          </cell>
          <cell r="J580">
            <v>25</v>
          </cell>
        </row>
        <row r="581">
          <cell r="B581" t="str">
            <v>五月</v>
          </cell>
          <cell r="C581" t="str">
            <v>全民</v>
          </cell>
          <cell r="D581" t="str">
            <v>烟花爆竹经营单位</v>
          </cell>
        </row>
        <row r="581">
          <cell r="F581">
            <v>52</v>
          </cell>
          <cell r="G581">
            <v>41</v>
          </cell>
          <cell r="H581" t="str">
            <v>初训</v>
          </cell>
          <cell r="I581" t="str">
            <v>否</v>
          </cell>
        </row>
        <row r="582">
          <cell r="B582" t="str">
            <v>五月</v>
          </cell>
          <cell r="C582" t="str">
            <v>全民</v>
          </cell>
          <cell r="D582" t="str">
            <v>危险化学品经营单位</v>
          </cell>
        </row>
        <row r="582">
          <cell r="F582">
            <v>7</v>
          </cell>
          <cell r="G582">
            <v>4</v>
          </cell>
          <cell r="H582" t="str">
            <v>复训</v>
          </cell>
          <cell r="I582" t="str">
            <v>是</v>
          </cell>
        </row>
        <row r="583">
          <cell r="B583" t="str">
            <v>五月</v>
          </cell>
          <cell r="C583" t="str">
            <v>全民</v>
          </cell>
          <cell r="D583" t="str">
            <v>危险化学品经营单位</v>
          </cell>
        </row>
        <row r="583">
          <cell r="F583">
            <v>7</v>
          </cell>
          <cell r="G583">
            <v>4</v>
          </cell>
          <cell r="H583" t="str">
            <v>复训</v>
          </cell>
          <cell r="I583" t="str">
            <v>是</v>
          </cell>
        </row>
        <row r="584">
          <cell r="B584" t="str">
            <v>五月</v>
          </cell>
          <cell r="C584" t="str">
            <v>全民</v>
          </cell>
          <cell r="D584" t="str">
            <v>低压电工</v>
          </cell>
        </row>
        <row r="584">
          <cell r="F584">
            <v>5</v>
          </cell>
          <cell r="G584">
            <v>2</v>
          </cell>
          <cell r="H584" t="str">
            <v>复训</v>
          </cell>
          <cell r="I584" t="str">
            <v>是</v>
          </cell>
        </row>
        <row r="585">
          <cell r="B585" t="str">
            <v>五月</v>
          </cell>
          <cell r="C585" t="str">
            <v>全民</v>
          </cell>
          <cell r="D585" t="str">
            <v>金属冶炼（炼钢）生产单位</v>
          </cell>
        </row>
        <row r="585">
          <cell r="F585">
            <v>6</v>
          </cell>
          <cell r="G585">
            <v>4</v>
          </cell>
          <cell r="H585" t="str">
            <v>复训</v>
          </cell>
          <cell r="I585" t="str">
            <v>是</v>
          </cell>
        </row>
        <row r="586">
          <cell r="B586" t="str">
            <v>五月</v>
          </cell>
          <cell r="C586" t="str">
            <v>全民</v>
          </cell>
          <cell r="D586" t="str">
            <v>金属冶炼（炼钢）生产单位</v>
          </cell>
        </row>
        <row r="586">
          <cell r="F586">
            <v>19</v>
          </cell>
          <cell r="G586">
            <v>11</v>
          </cell>
          <cell r="H586" t="str">
            <v>复训</v>
          </cell>
          <cell r="I586" t="str">
            <v>是</v>
          </cell>
        </row>
        <row r="587">
          <cell r="B587" t="str">
            <v>五月</v>
          </cell>
          <cell r="C587" t="str">
            <v>全民</v>
          </cell>
          <cell r="D587" t="str">
            <v>金属冶炼（炼钢）生产单位</v>
          </cell>
        </row>
        <row r="587">
          <cell r="F587">
            <v>26</v>
          </cell>
          <cell r="G587">
            <v>19</v>
          </cell>
          <cell r="H587" t="str">
            <v>复训</v>
          </cell>
          <cell r="I587" t="str">
            <v>是</v>
          </cell>
        </row>
        <row r="588">
          <cell r="B588" t="str">
            <v>五月</v>
          </cell>
          <cell r="C588" t="str">
            <v>全民</v>
          </cell>
          <cell r="D588" t="str">
            <v>危险化学品经营单位</v>
          </cell>
        </row>
        <row r="588">
          <cell r="F588">
            <v>14</v>
          </cell>
          <cell r="G588">
            <v>6</v>
          </cell>
          <cell r="H588" t="str">
            <v>初训</v>
          </cell>
          <cell r="I588" t="str">
            <v>是</v>
          </cell>
        </row>
        <row r="589">
          <cell r="B589" t="str">
            <v>五月</v>
          </cell>
          <cell r="C589" t="str">
            <v>全民</v>
          </cell>
          <cell r="D589" t="str">
            <v>危险化学品经营单位</v>
          </cell>
        </row>
        <row r="589">
          <cell r="F589">
            <v>11</v>
          </cell>
          <cell r="G589">
            <v>5</v>
          </cell>
          <cell r="H589" t="str">
            <v>复训</v>
          </cell>
          <cell r="I589" t="str">
            <v>否</v>
          </cell>
        </row>
        <row r="590">
          <cell r="B590" t="str">
            <v>五月</v>
          </cell>
          <cell r="C590" t="str">
            <v>全民</v>
          </cell>
          <cell r="D590" t="str">
            <v>危险化学品经营单位</v>
          </cell>
        </row>
        <row r="590">
          <cell r="F590">
            <v>42</v>
          </cell>
          <cell r="G590">
            <v>28</v>
          </cell>
          <cell r="H590" t="str">
            <v>复训</v>
          </cell>
          <cell r="I590" t="str">
            <v>否</v>
          </cell>
        </row>
        <row r="591">
          <cell r="B591" t="str">
            <v>五月</v>
          </cell>
          <cell r="C591" t="str">
            <v>全民</v>
          </cell>
          <cell r="D591" t="str">
            <v>危险化学品生产单位</v>
          </cell>
        </row>
        <row r="591">
          <cell r="F591">
            <v>4</v>
          </cell>
          <cell r="G591">
            <v>3</v>
          </cell>
          <cell r="H591" t="str">
            <v>初训</v>
          </cell>
          <cell r="I591" t="str">
            <v>是</v>
          </cell>
        </row>
        <row r="592">
          <cell r="B592" t="str">
            <v>五月</v>
          </cell>
          <cell r="C592" t="str">
            <v>全民</v>
          </cell>
          <cell r="D592" t="str">
            <v>危险化学品经营单位</v>
          </cell>
        </row>
        <row r="592">
          <cell r="F592">
            <v>8</v>
          </cell>
          <cell r="G592">
            <v>3</v>
          </cell>
          <cell r="H592" t="str">
            <v>初训</v>
          </cell>
          <cell r="I592" t="str">
            <v>是</v>
          </cell>
        </row>
        <row r="593">
          <cell r="B593" t="str">
            <v>五月</v>
          </cell>
          <cell r="C593" t="str">
            <v>全民</v>
          </cell>
          <cell r="D593" t="str">
            <v>危险化学品生产单位</v>
          </cell>
        </row>
        <row r="593">
          <cell r="F593">
            <v>2</v>
          </cell>
          <cell r="G593">
            <v>1</v>
          </cell>
          <cell r="H593" t="str">
            <v>初训</v>
          </cell>
          <cell r="I593" t="str">
            <v>是</v>
          </cell>
        </row>
        <row r="594">
          <cell r="B594" t="str">
            <v>五月</v>
          </cell>
          <cell r="C594" t="str">
            <v>兴达</v>
          </cell>
          <cell r="D594" t="str">
            <v>烟花爆竹经营单位</v>
          </cell>
        </row>
        <row r="594">
          <cell r="F594">
            <v>60</v>
          </cell>
          <cell r="G594">
            <v>50</v>
          </cell>
          <cell r="H594" t="str">
            <v>复训</v>
          </cell>
          <cell r="I594" t="str">
            <v>否</v>
          </cell>
        </row>
        <row r="595">
          <cell r="B595" t="str">
            <v>五月</v>
          </cell>
          <cell r="C595" t="str">
            <v>兴达</v>
          </cell>
          <cell r="D595" t="str">
            <v>金属非金属矿山生产单位</v>
          </cell>
        </row>
        <row r="595">
          <cell r="F595">
            <v>1</v>
          </cell>
          <cell r="G595">
            <v>1</v>
          </cell>
          <cell r="H595" t="str">
            <v>复训</v>
          </cell>
          <cell r="I595" t="str">
            <v>是</v>
          </cell>
        </row>
        <row r="596">
          <cell r="B596" t="str">
            <v>五月</v>
          </cell>
          <cell r="C596" t="str">
            <v>兴达</v>
          </cell>
          <cell r="D596" t="str">
            <v>危险化学品生产单位</v>
          </cell>
        </row>
        <row r="596">
          <cell r="F596">
            <v>3</v>
          </cell>
          <cell r="G596">
            <v>3</v>
          </cell>
          <cell r="H596" t="str">
            <v>复训</v>
          </cell>
          <cell r="I596" t="str">
            <v>否</v>
          </cell>
        </row>
        <row r="597">
          <cell r="B597" t="str">
            <v>五月</v>
          </cell>
          <cell r="C597" t="str">
            <v>兴达</v>
          </cell>
          <cell r="D597" t="str">
            <v>危险化学品生产单位</v>
          </cell>
        </row>
        <row r="597">
          <cell r="F597">
            <v>1</v>
          </cell>
          <cell r="G597">
            <v>0</v>
          </cell>
          <cell r="H597" t="str">
            <v>复训</v>
          </cell>
          <cell r="I597" t="str">
            <v>否</v>
          </cell>
        </row>
        <row r="598">
          <cell r="B598" t="str">
            <v>五月</v>
          </cell>
          <cell r="C598" t="str">
            <v>兴达</v>
          </cell>
          <cell r="D598" t="str">
            <v>危险化学品经营单位</v>
          </cell>
        </row>
        <row r="598">
          <cell r="F598">
            <v>3</v>
          </cell>
          <cell r="G598">
            <v>1</v>
          </cell>
          <cell r="H598" t="str">
            <v>复训</v>
          </cell>
          <cell r="I598" t="str">
            <v>否</v>
          </cell>
        </row>
        <row r="599">
          <cell r="B599" t="str">
            <v>五月</v>
          </cell>
          <cell r="C599" t="str">
            <v>兴达</v>
          </cell>
          <cell r="D599" t="str">
            <v>危险化学品经营单位</v>
          </cell>
        </row>
        <row r="599">
          <cell r="F599">
            <v>4</v>
          </cell>
          <cell r="G599">
            <v>1</v>
          </cell>
          <cell r="H599" t="str">
            <v>复训</v>
          </cell>
          <cell r="I599" t="str">
            <v>否</v>
          </cell>
        </row>
        <row r="600">
          <cell r="B600" t="str">
            <v>五月</v>
          </cell>
          <cell r="C600" t="str">
            <v>兴达</v>
          </cell>
          <cell r="D600" t="str">
            <v>危险化学品经营单位</v>
          </cell>
        </row>
        <row r="600">
          <cell r="F600">
            <v>3</v>
          </cell>
          <cell r="G600">
            <v>3</v>
          </cell>
          <cell r="H600" t="str">
            <v>复训</v>
          </cell>
          <cell r="I600" t="str">
            <v>是</v>
          </cell>
        </row>
        <row r="601">
          <cell r="B601" t="str">
            <v>五月</v>
          </cell>
          <cell r="C601" t="str">
            <v>兴达</v>
          </cell>
          <cell r="D601" t="str">
            <v>危险化学品经营单位</v>
          </cell>
        </row>
        <row r="601">
          <cell r="F601">
            <v>5</v>
          </cell>
          <cell r="G601">
            <v>1</v>
          </cell>
          <cell r="H601" t="str">
            <v>复训</v>
          </cell>
          <cell r="I601" t="str">
            <v>是</v>
          </cell>
        </row>
        <row r="602">
          <cell r="B602" t="str">
            <v>五月</v>
          </cell>
          <cell r="C602" t="str">
            <v>仁邦</v>
          </cell>
          <cell r="D602" t="str">
            <v>危险化学品经营单位</v>
          </cell>
        </row>
        <row r="602">
          <cell r="F602">
            <v>11</v>
          </cell>
          <cell r="G602">
            <v>7</v>
          </cell>
          <cell r="H602" t="str">
            <v>复训</v>
          </cell>
          <cell r="I602" t="str">
            <v>否</v>
          </cell>
        </row>
        <row r="603">
          <cell r="B603" t="str">
            <v>五月</v>
          </cell>
          <cell r="C603" t="str">
            <v>仁邦</v>
          </cell>
          <cell r="D603" t="str">
            <v>危险化学品经营单位</v>
          </cell>
        </row>
        <row r="603">
          <cell r="F603">
            <v>13</v>
          </cell>
          <cell r="G603">
            <v>10</v>
          </cell>
          <cell r="H603" t="str">
            <v>复训</v>
          </cell>
          <cell r="I603" t="str">
            <v>否</v>
          </cell>
        </row>
        <row r="604">
          <cell r="B604" t="str">
            <v>五月</v>
          </cell>
          <cell r="C604" t="str">
            <v>仁邦</v>
          </cell>
          <cell r="D604" t="str">
            <v>危险化学品生产单位</v>
          </cell>
        </row>
        <row r="604">
          <cell r="F604">
            <v>2</v>
          </cell>
          <cell r="G604">
            <v>2</v>
          </cell>
          <cell r="H604" t="str">
            <v>复训</v>
          </cell>
          <cell r="I604" t="str">
            <v>否</v>
          </cell>
        </row>
        <row r="605">
          <cell r="B605" t="str">
            <v>五月</v>
          </cell>
          <cell r="C605" t="str">
            <v>仁邦</v>
          </cell>
          <cell r="D605" t="str">
            <v>危险化学品生产单位</v>
          </cell>
        </row>
        <row r="605">
          <cell r="F605">
            <v>4</v>
          </cell>
          <cell r="G605">
            <v>3</v>
          </cell>
          <cell r="H605" t="str">
            <v>复训</v>
          </cell>
          <cell r="I605" t="str">
            <v>否</v>
          </cell>
        </row>
        <row r="606">
          <cell r="B606" t="str">
            <v>五月</v>
          </cell>
          <cell r="C606" t="str">
            <v>仁邦</v>
          </cell>
          <cell r="D606" t="str">
            <v>危险化学品经营单位</v>
          </cell>
        </row>
        <row r="606">
          <cell r="F606">
            <v>6</v>
          </cell>
          <cell r="G606">
            <v>3</v>
          </cell>
          <cell r="H606" t="str">
            <v>初训</v>
          </cell>
          <cell r="I606" t="str">
            <v>否</v>
          </cell>
        </row>
        <row r="607">
          <cell r="B607" t="str">
            <v>五月</v>
          </cell>
          <cell r="C607" t="str">
            <v>仁邦</v>
          </cell>
          <cell r="D607" t="str">
            <v>危险化学品经营单位</v>
          </cell>
        </row>
        <row r="607">
          <cell r="F607">
            <v>9</v>
          </cell>
          <cell r="G607">
            <v>8</v>
          </cell>
          <cell r="H607" t="str">
            <v>初训</v>
          </cell>
          <cell r="I607" t="str">
            <v>否</v>
          </cell>
        </row>
        <row r="608">
          <cell r="B608" t="str">
            <v>五月</v>
          </cell>
          <cell r="C608" t="str">
            <v>仁邦</v>
          </cell>
          <cell r="D608" t="str">
            <v>危险化学品经营单位</v>
          </cell>
        </row>
        <row r="608">
          <cell r="F608">
            <v>1</v>
          </cell>
          <cell r="G608">
            <v>1</v>
          </cell>
          <cell r="H608" t="str">
            <v>初训</v>
          </cell>
          <cell r="I608" t="str">
            <v>否</v>
          </cell>
        </row>
        <row r="609">
          <cell r="B609" t="str">
            <v>五月</v>
          </cell>
          <cell r="C609" t="str">
            <v>仁邦</v>
          </cell>
          <cell r="D609" t="str">
            <v>危险化学品生产单位</v>
          </cell>
        </row>
        <row r="609">
          <cell r="F609">
            <v>10</v>
          </cell>
          <cell r="G609">
            <v>7</v>
          </cell>
          <cell r="H609" t="str">
            <v>初训</v>
          </cell>
          <cell r="I609" t="str">
            <v>否</v>
          </cell>
        </row>
        <row r="610">
          <cell r="B610" t="str">
            <v>五月</v>
          </cell>
          <cell r="C610" t="str">
            <v>仁邦</v>
          </cell>
          <cell r="D610" t="str">
            <v>危险化学品经营单位</v>
          </cell>
        </row>
        <row r="610">
          <cell r="F610">
            <v>2</v>
          </cell>
          <cell r="G610">
            <v>1</v>
          </cell>
          <cell r="H610" t="str">
            <v>初训</v>
          </cell>
          <cell r="I610" t="str">
            <v>否</v>
          </cell>
        </row>
        <row r="611">
          <cell r="B611" t="str">
            <v>五月</v>
          </cell>
          <cell r="C611" t="str">
            <v>兴达</v>
          </cell>
          <cell r="D611" t="str">
            <v>低压电工</v>
          </cell>
        </row>
        <row r="611">
          <cell r="F611">
            <v>26</v>
          </cell>
          <cell r="G611">
            <v>25</v>
          </cell>
          <cell r="H611" t="str">
            <v>复训</v>
          </cell>
          <cell r="I611" t="str">
            <v>否</v>
          </cell>
        </row>
        <row r="612">
          <cell r="B612" t="str">
            <v>五月</v>
          </cell>
          <cell r="C612" t="str">
            <v>全民</v>
          </cell>
          <cell r="D612" t="str">
            <v>电力电缆、电气试验作业、防爆电气、继电保护等</v>
          </cell>
        </row>
        <row r="612">
          <cell r="F612">
            <v>3</v>
          </cell>
          <cell r="G612">
            <v>3</v>
          </cell>
          <cell r="H612" t="str">
            <v>复训</v>
          </cell>
          <cell r="I612" t="str">
            <v>否</v>
          </cell>
        </row>
        <row r="613">
          <cell r="B613" t="str">
            <v>五月</v>
          </cell>
          <cell r="C613" t="str">
            <v>全民</v>
          </cell>
          <cell r="D613" t="str">
            <v>熔化焊接与热切割作业</v>
          </cell>
        </row>
        <row r="613">
          <cell r="F613">
            <v>1</v>
          </cell>
          <cell r="G613">
            <v>1</v>
          </cell>
          <cell r="H613" t="str">
            <v>复训</v>
          </cell>
          <cell r="I613" t="str">
            <v>否</v>
          </cell>
        </row>
        <row r="614">
          <cell r="B614" t="str">
            <v>五月</v>
          </cell>
          <cell r="C614" t="str">
            <v>兴达</v>
          </cell>
          <cell r="D614" t="str">
            <v>低压电工</v>
          </cell>
        </row>
        <row r="614">
          <cell r="F614">
            <v>39</v>
          </cell>
          <cell r="G614">
            <v>36</v>
          </cell>
          <cell r="H614" t="str">
            <v>复训</v>
          </cell>
          <cell r="I614" t="str">
            <v>否</v>
          </cell>
        </row>
        <row r="615">
          <cell r="B615" t="str">
            <v>五月</v>
          </cell>
          <cell r="C615" t="str">
            <v>兴达</v>
          </cell>
          <cell r="D615" t="str">
            <v>高压电工</v>
          </cell>
        </row>
        <row r="615">
          <cell r="F615">
            <v>22</v>
          </cell>
          <cell r="G615">
            <v>22</v>
          </cell>
          <cell r="H615" t="str">
            <v>复训</v>
          </cell>
          <cell r="I615" t="str">
            <v>否</v>
          </cell>
        </row>
        <row r="616">
          <cell r="B616" t="str">
            <v>五月</v>
          </cell>
          <cell r="C616" t="str">
            <v>全民</v>
          </cell>
          <cell r="D616" t="str">
            <v>低压电工</v>
          </cell>
        </row>
        <row r="616">
          <cell r="F616">
            <v>4</v>
          </cell>
          <cell r="G616">
            <v>4</v>
          </cell>
          <cell r="H616" t="str">
            <v>复训</v>
          </cell>
          <cell r="I616" t="str">
            <v>否</v>
          </cell>
        </row>
        <row r="617">
          <cell r="B617" t="str">
            <v>五月</v>
          </cell>
          <cell r="C617" t="str">
            <v>全民</v>
          </cell>
          <cell r="D617" t="str">
            <v>高处安装、维护、拆除作业</v>
          </cell>
        </row>
        <row r="617">
          <cell r="F617">
            <v>3</v>
          </cell>
          <cell r="G617">
            <v>3</v>
          </cell>
          <cell r="H617" t="str">
            <v>复训</v>
          </cell>
          <cell r="I617" t="str">
            <v>否</v>
          </cell>
        </row>
        <row r="618">
          <cell r="B618" t="str">
            <v>五月</v>
          </cell>
          <cell r="C618" t="str">
            <v>仁邦</v>
          </cell>
          <cell r="D618" t="str">
            <v>高处安装、维护、拆除作业</v>
          </cell>
        </row>
        <row r="618">
          <cell r="F618">
            <v>27</v>
          </cell>
          <cell r="G618">
            <v>23</v>
          </cell>
          <cell r="H618" t="str">
            <v>初训</v>
          </cell>
          <cell r="I618" t="str">
            <v>否</v>
          </cell>
          <cell r="J618">
            <v>24</v>
          </cell>
        </row>
        <row r="619">
          <cell r="B619" t="str">
            <v>五月</v>
          </cell>
          <cell r="C619" t="str">
            <v>仁邦</v>
          </cell>
          <cell r="D619" t="str">
            <v>高处安装、维护、拆除作业</v>
          </cell>
        </row>
        <row r="619">
          <cell r="F619">
            <v>4</v>
          </cell>
          <cell r="G619">
            <v>4</v>
          </cell>
          <cell r="H619" t="str">
            <v>初训</v>
          </cell>
          <cell r="I619" t="str">
            <v>是</v>
          </cell>
          <cell r="J619">
            <v>4</v>
          </cell>
        </row>
        <row r="620">
          <cell r="B620" t="str">
            <v>五月</v>
          </cell>
          <cell r="C620" t="str">
            <v>全民</v>
          </cell>
          <cell r="D620" t="str">
            <v>高处安装、维护、拆除作业</v>
          </cell>
        </row>
        <row r="620">
          <cell r="F620">
            <v>52</v>
          </cell>
          <cell r="G620">
            <v>37</v>
          </cell>
          <cell r="H620" t="str">
            <v>初训</v>
          </cell>
          <cell r="I620" t="str">
            <v>否</v>
          </cell>
          <cell r="J620">
            <v>41</v>
          </cell>
        </row>
        <row r="621">
          <cell r="B621" t="str">
            <v>五月</v>
          </cell>
          <cell r="C621" t="str">
            <v>全民</v>
          </cell>
          <cell r="D621" t="str">
            <v>高处安装、维护、拆除作业</v>
          </cell>
        </row>
        <row r="621">
          <cell r="F621">
            <v>13</v>
          </cell>
          <cell r="G621">
            <v>9</v>
          </cell>
          <cell r="H621" t="str">
            <v>初训</v>
          </cell>
          <cell r="I621" t="str">
            <v>否</v>
          </cell>
          <cell r="J621">
            <v>12</v>
          </cell>
        </row>
        <row r="622">
          <cell r="B622" t="str">
            <v>五月</v>
          </cell>
          <cell r="C622" t="str">
            <v>全民</v>
          </cell>
          <cell r="D622" t="str">
            <v>高处安装、维护、拆除作业</v>
          </cell>
        </row>
        <row r="622">
          <cell r="F622">
            <v>52</v>
          </cell>
          <cell r="G622">
            <v>39</v>
          </cell>
          <cell r="H622" t="str">
            <v>初训</v>
          </cell>
          <cell r="I622" t="str">
            <v>否</v>
          </cell>
          <cell r="J622">
            <v>44</v>
          </cell>
        </row>
        <row r="623">
          <cell r="B623" t="str">
            <v>五月</v>
          </cell>
          <cell r="C623" t="str">
            <v>兴达</v>
          </cell>
          <cell r="D623" t="str">
            <v>高处安装、维护、拆除作业</v>
          </cell>
        </row>
        <row r="623">
          <cell r="F623">
            <v>34</v>
          </cell>
          <cell r="G623">
            <v>30</v>
          </cell>
          <cell r="H623" t="str">
            <v>初训</v>
          </cell>
          <cell r="I623" t="str">
            <v>否</v>
          </cell>
          <cell r="J623">
            <v>31</v>
          </cell>
        </row>
        <row r="624">
          <cell r="B624" t="str">
            <v>五月</v>
          </cell>
          <cell r="C624" t="str">
            <v>兴达</v>
          </cell>
          <cell r="D624" t="str">
            <v>高处安装、维护、拆除作业</v>
          </cell>
        </row>
        <row r="624">
          <cell r="F624">
            <v>5</v>
          </cell>
          <cell r="G624">
            <v>1</v>
          </cell>
          <cell r="H624" t="str">
            <v>初训</v>
          </cell>
          <cell r="I624" t="str">
            <v>是</v>
          </cell>
          <cell r="J624">
            <v>1</v>
          </cell>
        </row>
        <row r="625">
          <cell r="B625" t="str">
            <v>五月</v>
          </cell>
          <cell r="C625" t="str">
            <v>兴达</v>
          </cell>
          <cell r="D625" t="str">
            <v>低压电工</v>
          </cell>
        </row>
        <row r="625">
          <cell r="F625">
            <v>37</v>
          </cell>
          <cell r="G625">
            <v>36</v>
          </cell>
          <cell r="H625" t="str">
            <v>初训</v>
          </cell>
          <cell r="I625" t="str">
            <v>否</v>
          </cell>
          <cell r="J625">
            <v>41</v>
          </cell>
        </row>
        <row r="626">
          <cell r="B626" t="str">
            <v>五月</v>
          </cell>
          <cell r="C626" t="str">
            <v>兴达</v>
          </cell>
          <cell r="D626" t="str">
            <v>低压电工</v>
          </cell>
        </row>
        <row r="626">
          <cell r="F626">
            <v>22</v>
          </cell>
          <cell r="G626">
            <v>13</v>
          </cell>
          <cell r="H626" t="str">
            <v>初训</v>
          </cell>
          <cell r="I626" t="str">
            <v>否</v>
          </cell>
          <cell r="J626">
            <v>17</v>
          </cell>
        </row>
        <row r="627">
          <cell r="B627" t="str">
            <v>五月</v>
          </cell>
          <cell r="C627" t="str">
            <v>仁邦</v>
          </cell>
          <cell r="D627" t="str">
            <v>低压电工</v>
          </cell>
        </row>
        <row r="627">
          <cell r="F627">
            <v>14</v>
          </cell>
          <cell r="G627">
            <v>6</v>
          </cell>
          <cell r="H627" t="str">
            <v>初训</v>
          </cell>
          <cell r="I627" t="str">
            <v>是</v>
          </cell>
          <cell r="J627">
            <v>9</v>
          </cell>
        </row>
        <row r="628">
          <cell r="B628" t="str">
            <v>五月</v>
          </cell>
          <cell r="C628" t="str">
            <v>全民</v>
          </cell>
          <cell r="D628" t="str">
            <v>危险化学品经营单位</v>
          </cell>
        </row>
        <row r="628">
          <cell r="F628">
            <v>23</v>
          </cell>
          <cell r="G628">
            <v>6</v>
          </cell>
          <cell r="H628" t="str">
            <v>初训</v>
          </cell>
          <cell r="I628" t="str">
            <v>是</v>
          </cell>
        </row>
        <row r="629">
          <cell r="B629" t="str">
            <v>五月</v>
          </cell>
          <cell r="C629" t="str">
            <v>全民</v>
          </cell>
          <cell r="D629" t="str">
            <v>危险化学品生产单位</v>
          </cell>
        </row>
        <row r="629">
          <cell r="F629">
            <v>13</v>
          </cell>
          <cell r="G629">
            <v>12</v>
          </cell>
          <cell r="H629" t="str">
            <v>复训</v>
          </cell>
          <cell r="I629" t="str">
            <v>否</v>
          </cell>
        </row>
        <row r="630">
          <cell r="B630" t="str">
            <v>五月</v>
          </cell>
          <cell r="C630" t="str">
            <v>全民</v>
          </cell>
          <cell r="D630" t="str">
            <v>危险化学品经营单位</v>
          </cell>
        </row>
        <row r="630">
          <cell r="F630">
            <v>11</v>
          </cell>
          <cell r="G630">
            <v>4</v>
          </cell>
          <cell r="H630" t="str">
            <v>复训</v>
          </cell>
          <cell r="I630" t="str">
            <v>是</v>
          </cell>
        </row>
        <row r="631">
          <cell r="B631" t="str">
            <v>五月</v>
          </cell>
          <cell r="C631" t="str">
            <v>全民</v>
          </cell>
          <cell r="D631" t="str">
            <v>危险化学品经营单位</v>
          </cell>
        </row>
        <row r="631">
          <cell r="F631">
            <v>11</v>
          </cell>
          <cell r="G631">
            <v>7</v>
          </cell>
          <cell r="H631" t="str">
            <v>复训</v>
          </cell>
          <cell r="I631" t="str">
            <v>是</v>
          </cell>
        </row>
        <row r="632">
          <cell r="B632" t="str">
            <v>五月</v>
          </cell>
          <cell r="C632" t="str">
            <v>全民</v>
          </cell>
          <cell r="D632" t="str">
            <v>危险化学品经营单位</v>
          </cell>
        </row>
        <row r="632">
          <cell r="F632">
            <v>2</v>
          </cell>
          <cell r="G632">
            <v>1</v>
          </cell>
          <cell r="H632" t="str">
            <v>复训</v>
          </cell>
          <cell r="I632" t="str">
            <v>否</v>
          </cell>
        </row>
        <row r="633">
          <cell r="B633" t="str">
            <v>五月</v>
          </cell>
          <cell r="C633" t="str">
            <v>全民</v>
          </cell>
          <cell r="D633" t="str">
            <v>金属非金属矿山生产单位</v>
          </cell>
        </row>
        <row r="633">
          <cell r="F633">
            <v>8</v>
          </cell>
          <cell r="G633">
            <v>6</v>
          </cell>
          <cell r="H633" t="str">
            <v>复训</v>
          </cell>
          <cell r="I633" t="str">
            <v>是</v>
          </cell>
        </row>
        <row r="634">
          <cell r="B634" t="str">
            <v>五月</v>
          </cell>
          <cell r="C634" t="str">
            <v>全民</v>
          </cell>
          <cell r="D634" t="str">
            <v>金属非金属矿山生产单位</v>
          </cell>
        </row>
        <row r="634">
          <cell r="F634">
            <v>4</v>
          </cell>
          <cell r="G634">
            <v>3</v>
          </cell>
          <cell r="H634" t="str">
            <v>复训</v>
          </cell>
          <cell r="I634" t="str">
            <v>是</v>
          </cell>
        </row>
        <row r="635">
          <cell r="B635" t="str">
            <v>五月</v>
          </cell>
          <cell r="C635" t="str">
            <v>全民</v>
          </cell>
          <cell r="D635" t="str">
            <v>危险化学品生产单位</v>
          </cell>
        </row>
        <row r="635">
          <cell r="F635">
            <v>2</v>
          </cell>
          <cell r="G635">
            <v>2</v>
          </cell>
          <cell r="H635" t="str">
            <v>复训</v>
          </cell>
          <cell r="I635" t="str">
            <v>是</v>
          </cell>
        </row>
        <row r="636">
          <cell r="B636" t="str">
            <v>五月</v>
          </cell>
          <cell r="C636" t="str">
            <v>全民</v>
          </cell>
          <cell r="D636" t="str">
            <v>危险化学品生产单位</v>
          </cell>
        </row>
        <row r="636">
          <cell r="F636">
            <v>1</v>
          </cell>
          <cell r="G636">
            <v>1</v>
          </cell>
          <cell r="H636" t="str">
            <v>复训</v>
          </cell>
          <cell r="I636" t="str">
            <v>是</v>
          </cell>
        </row>
        <row r="637">
          <cell r="B637" t="str">
            <v>五月</v>
          </cell>
          <cell r="C637" t="str">
            <v>全民</v>
          </cell>
          <cell r="D637" t="str">
            <v>危险化学品经营单位</v>
          </cell>
        </row>
        <row r="637">
          <cell r="F637">
            <v>54</v>
          </cell>
          <cell r="G637">
            <v>31</v>
          </cell>
          <cell r="H637" t="str">
            <v>复训</v>
          </cell>
          <cell r="I637" t="str">
            <v>否</v>
          </cell>
        </row>
        <row r="638">
          <cell r="B638" t="str">
            <v>五月</v>
          </cell>
          <cell r="C638" t="str">
            <v>全民</v>
          </cell>
          <cell r="D638" t="str">
            <v>危险化学品生产单位</v>
          </cell>
        </row>
        <row r="638">
          <cell r="F638">
            <v>3</v>
          </cell>
          <cell r="G638">
            <v>2</v>
          </cell>
          <cell r="H638" t="str">
            <v>复训</v>
          </cell>
          <cell r="I638" t="str">
            <v>否</v>
          </cell>
        </row>
        <row r="639">
          <cell r="B639" t="str">
            <v>五月</v>
          </cell>
          <cell r="C639" t="str">
            <v>全民</v>
          </cell>
          <cell r="D639" t="str">
            <v>危险化学品经营单位</v>
          </cell>
        </row>
        <row r="639">
          <cell r="F639">
            <v>50</v>
          </cell>
          <cell r="G639">
            <v>31</v>
          </cell>
          <cell r="H639" t="str">
            <v>复训</v>
          </cell>
          <cell r="I639" t="str">
            <v>否</v>
          </cell>
        </row>
        <row r="640">
          <cell r="B640" t="str">
            <v>五月</v>
          </cell>
          <cell r="C640" t="str">
            <v>全民</v>
          </cell>
          <cell r="D640" t="str">
            <v>危险化学品生产单位</v>
          </cell>
        </row>
        <row r="640">
          <cell r="F640">
            <v>28</v>
          </cell>
          <cell r="G640">
            <v>22</v>
          </cell>
          <cell r="H640" t="str">
            <v>复训</v>
          </cell>
          <cell r="I640" t="str">
            <v>是</v>
          </cell>
        </row>
        <row r="641">
          <cell r="B641" t="str">
            <v>五月</v>
          </cell>
          <cell r="C641" t="str">
            <v>全民</v>
          </cell>
          <cell r="D641" t="str">
            <v>危险化学品经营单位</v>
          </cell>
        </row>
        <row r="641">
          <cell r="F641">
            <v>8</v>
          </cell>
          <cell r="G641">
            <v>5</v>
          </cell>
          <cell r="H641" t="str">
            <v>复训</v>
          </cell>
          <cell r="I641" t="str">
            <v>是</v>
          </cell>
        </row>
        <row r="642">
          <cell r="B642" t="str">
            <v>五月</v>
          </cell>
          <cell r="C642" t="str">
            <v>全民</v>
          </cell>
          <cell r="D642" t="str">
            <v>危险化学品经营单位</v>
          </cell>
        </row>
        <row r="642">
          <cell r="F642">
            <v>28</v>
          </cell>
          <cell r="G642">
            <v>17</v>
          </cell>
          <cell r="H642" t="str">
            <v>复训</v>
          </cell>
          <cell r="I642" t="str">
            <v>是</v>
          </cell>
        </row>
        <row r="643">
          <cell r="B643" t="str">
            <v>五月</v>
          </cell>
          <cell r="C643" t="str">
            <v>全民</v>
          </cell>
          <cell r="D643" t="str">
            <v>烟花爆竹经营单位</v>
          </cell>
        </row>
        <row r="643">
          <cell r="F643">
            <v>32</v>
          </cell>
          <cell r="G643">
            <v>23</v>
          </cell>
          <cell r="H643" t="str">
            <v>复训</v>
          </cell>
          <cell r="I643" t="str">
            <v>否</v>
          </cell>
        </row>
        <row r="644">
          <cell r="B644" t="str">
            <v>五月</v>
          </cell>
          <cell r="C644" t="str">
            <v>全民</v>
          </cell>
          <cell r="D644" t="str">
            <v>危险化学品经营单位</v>
          </cell>
        </row>
        <row r="644">
          <cell r="F644">
            <v>8</v>
          </cell>
          <cell r="G644">
            <v>4</v>
          </cell>
          <cell r="H644" t="str">
            <v>复训</v>
          </cell>
          <cell r="I644" t="str">
            <v>否</v>
          </cell>
        </row>
        <row r="645">
          <cell r="B645" t="str">
            <v>五月</v>
          </cell>
          <cell r="C645" t="str">
            <v>全民</v>
          </cell>
          <cell r="D645" t="str">
            <v>危险化学品经营单位</v>
          </cell>
        </row>
        <row r="645">
          <cell r="F645">
            <v>1</v>
          </cell>
          <cell r="G645">
            <v>1</v>
          </cell>
          <cell r="H645" t="str">
            <v>复训</v>
          </cell>
          <cell r="I645" t="str">
            <v>否</v>
          </cell>
        </row>
        <row r="646">
          <cell r="B646" t="str">
            <v>五月</v>
          </cell>
          <cell r="C646" t="str">
            <v>仁邦</v>
          </cell>
          <cell r="D646" t="str">
            <v>熔化焊接与热切割作业</v>
          </cell>
        </row>
        <row r="646">
          <cell r="F646">
            <v>28</v>
          </cell>
          <cell r="G646">
            <v>21</v>
          </cell>
          <cell r="H646" t="str">
            <v>复训</v>
          </cell>
          <cell r="I646" t="str">
            <v>否</v>
          </cell>
        </row>
        <row r="647">
          <cell r="B647" t="str">
            <v>五月</v>
          </cell>
          <cell r="C647" t="str">
            <v>仁邦</v>
          </cell>
          <cell r="D647" t="str">
            <v>熔化焊接与热切割作业</v>
          </cell>
        </row>
        <row r="647">
          <cell r="F647">
            <v>2</v>
          </cell>
          <cell r="G647">
            <v>0</v>
          </cell>
          <cell r="H647" t="str">
            <v>复训</v>
          </cell>
          <cell r="I647" t="str">
            <v>是</v>
          </cell>
        </row>
        <row r="648">
          <cell r="B648" t="str">
            <v>五月</v>
          </cell>
          <cell r="C648" t="str">
            <v>仁邦</v>
          </cell>
          <cell r="D648" t="str">
            <v>高压电工</v>
          </cell>
        </row>
        <row r="648">
          <cell r="F648">
            <v>3</v>
          </cell>
          <cell r="G648">
            <v>2</v>
          </cell>
          <cell r="H648" t="str">
            <v>复训</v>
          </cell>
          <cell r="I648" t="str">
            <v>是</v>
          </cell>
        </row>
        <row r="649">
          <cell r="B649" t="str">
            <v>五月</v>
          </cell>
          <cell r="C649" t="str">
            <v>仁邦</v>
          </cell>
          <cell r="D649" t="str">
            <v>熔化焊接与热切割作业</v>
          </cell>
        </row>
        <row r="649">
          <cell r="F649">
            <v>2</v>
          </cell>
          <cell r="G649">
            <v>0</v>
          </cell>
          <cell r="H649" t="str">
            <v>复训</v>
          </cell>
          <cell r="I649" t="str">
            <v>是</v>
          </cell>
        </row>
        <row r="650">
          <cell r="B650" t="str">
            <v>五月</v>
          </cell>
          <cell r="C650" t="str">
            <v>仁邦</v>
          </cell>
          <cell r="D650" t="str">
            <v>高处安装、维护、拆除作业</v>
          </cell>
        </row>
        <row r="650">
          <cell r="F650">
            <v>1</v>
          </cell>
          <cell r="G650">
            <v>0</v>
          </cell>
          <cell r="H650" t="str">
            <v>复训</v>
          </cell>
          <cell r="I650" t="str">
            <v>是</v>
          </cell>
        </row>
        <row r="651">
          <cell r="B651" t="str">
            <v>五月</v>
          </cell>
          <cell r="C651" t="str">
            <v>仁邦</v>
          </cell>
          <cell r="D651" t="str">
            <v>低压电工</v>
          </cell>
        </row>
        <row r="651">
          <cell r="F651">
            <v>4</v>
          </cell>
          <cell r="G651">
            <v>2</v>
          </cell>
          <cell r="H651" t="str">
            <v>复训</v>
          </cell>
          <cell r="I651" t="str">
            <v>是</v>
          </cell>
        </row>
        <row r="652">
          <cell r="B652" t="str">
            <v>五月</v>
          </cell>
          <cell r="C652" t="str">
            <v>兴达</v>
          </cell>
          <cell r="D652" t="str">
            <v>高处安装、维护、拆除作业</v>
          </cell>
        </row>
        <row r="652">
          <cell r="F652">
            <v>23</v>
          </cell>
          <cell r="G652">
            <v>16</v>
          </cell>
          <cell r="H652" t="str">
            <v>复训</v>
          </cell>
          <cell r="I652" t="str">
            <v>否</v>
          </cell>
        </row>
        <row r="653">
          <cell r="B653" t="str">
            <v>五月</v>
          </cell>
          <cell r="C653" t="str">
            <v>兴达</v>
          </cell>
          <cell r="D653" t="str">
            <v>危险化学品经营单位</v>
          </cell>
        </row>
        <row r="653">
          <cell r="F653">
            <v>8</v>
          </cell>
          <cell r="G653">
            <v>6</v>
          </cell>
          <cell r="H653" t="str">
            <v>复训</v>
          </cell>
          <cell r="I653" t="str">
            <v>是</v>
          </cell>
        </row>
        <row r="654">
          <cell r="B654" t="str">
            <v>五月</v>
          </cell>
          <cell r="C654" t="str">
            <v>兴达</v>
          </cell>
          <cell r="D654" t="str">
            <v>危险化学品经营单位</v>
          </cell>
        </row>
        <row r="654">
          <cell r="F654">
            <v>64</v>
          </cell>
          <cell r="G654">
            <v>57</v>
          </cell>
          <cell r="H654" t="str">
            <v>复训</v>
          </cell>
          <cell r="I654" t="str">
            <v>否</v>
          </cell>
        </row>
        <row r="655">
          <cell r="B655" t="str">
            <v>五月</v>
          </cell>
          <cell r="C655" t="str">
            <v>兴达</v>
          </cell>
          <cell r="D655" t="str">
            <v>危险化学品经营单位</v>
          </cell>
        </row>
        <row r="655">
          <cell r="F655">
            <v>1</v>
          </cell>
          <cell r="G655">
            <v>1</v>
          </cell>
          <cell r="H655" t="str">
            <v>初训</v>
          </cell>
          <cell r="I655" t="str">
            <v>是</v>
          </cell>
        </row>
        <row r="656">
          <cell r="B656" t="str">
            <v>五月</v>
          </cell>
          <cell r="C656" t="str">
            <v>兴达</v>
          </cell>
          <cell r="D656" t="str">
            <v>危险化学品经营单位</v>
          </cell>
        </row>
        <row r="656">
          <cell r="F656">
            <v>4</v>
          </cell>
          <cell r="G656">
            <v>0</v>
          </cell>
          <cell r="H656" t="str">
            <v>初训</v>
          </cell>
          <cell r="I656" t="str">
            <v>是</v>
          </cell>
        </row>
        <row r="657">
          <cell r="B657" t="str">
            <v>五月</v>
          </cell>
          <cell r="C657" t="str">
            <v>兴达</v>
          </cell>
          <cell r="D657" t="str">
            <v>危险化学品经营单位</v>
          </cell>
        </row>
        <row r="657">
          <cell r="F657">
            <v>2</v>
          </cell>
          <cell r="G657">
            <v>1</v>
          </cell>
          <cell r="H657" t="str">
            <v>初训</v>
          </cell>
          <cell r="I657" t="str">
            <v>是</v>
          </cell>
        </row>
        <row r="658">
          <cell r="B658" t="str">
            <v>五月</v>
          </cell>
          <cell r="C658" t="str">
            <v>兴达</v>
          </cell>
          <cell r="D658" t="str">
            <v>危险化学品经营单位</v>
          </cell>
        </row>
        <row r="658">
          <cell r="F658">
            <v>11</v>
          </cell>
          <cell r="G658">
            <v>8</v>
          </cell>
          <cell r="H658" t="str">
            <v>复训</v>
          </cell>
          <cell r="I658" t="str">
            <v>是</v>
          </cell>
        </row>
        <row r="659">
          <cell r="B659" t="str">
            <v>五月</v>
          </cell>
          <cell r="C659" t="str">
            <v>兴达</v>
          </cell>
          <cell r="D659" t="str">
            <v>低压电工</v>
          </cell>
        </row>
        <row r="659">
          <cell r="F659">
            <v>1</v>
          </cell>
          <cell r="G659">
            <v>1</v>
          </cell>
          <cell r="H659" t="str">
            <v>复训</v>
          </cell>
          <cell r="I659" t="str">
            <v>是</v>
          </cell>
        </row>
        <row r="660">
          <cell r="B660" t="str">
            <v>五月</v>
          </cell>
          <cell r="C660" t="str">
            <v>兴达</v>
          </cell>
          <cell r="D660" t="str">
            <v>熔化焊接与热切割作业</v>
          </cell>
        </row>
        <row r="660">
          <cell r="F660">
            <v>2</v>
          </cell>
          <cell r="G660">
            <v>0</v>
          </cell>
          <cell r="H660" t="str">
            <v>复训</v>
          </cell>
          <cell r="I660" t="str">
            <v>是</v>
          </cell>
        </row>
        <row r="661">
          <cell r="B661" t="str">
            <v>五月</v>
          </cell>
          <cell r="C661" t="str">
            <v>兴达</v>
          </cell>
          <cell r="D661" t="str">
            <v>低压电工</v>
          </cell>
        </row>
        <row r="661">
          <cell r="F661">
            <v>2</v>
          </cell>
          <cell r="G661">
            <v>1</v>
          </cell>
          <cell r="H661" t="str">
            <v>复训</v>
          </cell>
          <cell r="I661" t="str">
            <v>是</v>
          </cell>
        </row>
        <row r="662">
          <cell r="B662" t="str">
            <v>五月</v>
          </cell>
          <cell r="C662" t="str">
            <v>兴达</v>
          </cell>
          <cell r="D662" t="str">
            <v>低压电工</v>
          </cell>
        </row>
        <row r="662">
          <cell r="F662">
            <v>5</v>
          </cell>
          <cell r="G662">
            <v>4</v>
          </cell>
          <cell r="H662" t="str">
            <v>复训</v>
          </cell>
          <cell r="I662" t="str">
            <v>是</v>
          </cell>
        </row>
        <row r="663">
          <cell r="B663" t="str">
            <v>五月</v>
          </cell>
          <cell r="C663" t="str">
            <v>兴达</v>
          </cell>
          <cell r="D663" t="str">
            <v>高处安装、维护、拆除作业</v>
          </cell>
        </row>
        <row r="663">
          <cell r="F663">
            <v>6</v>
          </cell>
          <cell r="G663">
            <v>3</v>
          </cell>
          <cell r="H663" t="str">
            <v>复训</v>
          </cell>
          <cell r="I663" t="str">
            <v>是</v>
          </cell>
        </row>
        <row r="664">
          <cell r="B664" t="str">
            <v>五月</v>
          </cell>
          <cell r="C664" t="str">
            <v>兴达</v>
          </cell>
          <cell r="D664" t="str">
            <v>高压电工</v>
          </cell>
        </row>
        <row r="664">
          <cell r="F664">
            <v>3</v>
          </cell>
          <cell r="G664">
            <v>2</v>
          </cell>
          <cell r="H664" t="str">
            <v>复训</v>
          </cell>
          <cell r="I664" t="str">
            <v>是</v>
          </cell>
        </row>
        <row r="665">
          <cell r="B665" t="str">
            <v>五月</v>
          </cell>
          <cell r="C665" t="str">
            <v>仁邦</v>
          </cell>
          <cell r="D665" t="str">
            <v>熔化焊接与热切割作业</v>
          </cell>
        </row>
        <row r="665">
          <cell r="F665">
            <v>55</v>
          </cell>
          <cell r="G665">
            <v>33</v>
          </cell>
          <cell r="H665" t="str">
            <v>初训</v>
          </cell>
          <cell r="I665" t="str">
            <v>否</v>
          </cell>
          <cell r="J665">
            <v>40</v>
          </cell>
        </row>
        <row r="666">
          <cell r="B666" t="str">
            <v>五月</v>
          </cell>
          <cell r="C666" t="str">
            <v>全民</v>
          </cell>
          <cell r="D666" t="str">
            <v>熔化焊接与热切割作业</v>
          </cell>
        </row>
        <row r="666">
          <cell r="F666">
            <v>9</v>
          </cell>
          <cell r="G666">
            <v>7</v>
          </cell>
          <cell r="H666" t="str">
            <v>初训</v>
          </cell>
          <cell r="I666" t="str">
            <v>否</v>
          </cell>
          <cell r="J666">
            <v>7</v>
          </cell>
        </row>
        <row r="667">
          <cell r="B667" t="str">
            <v>五月</v>
          </cell>
          <cell r="C667" t="str">
            <v>仁邦</v>
          </cell>
          <cell r="D667" t="str">
            <v>熔化焊接与热切割作业</v>
          </cell>
        </row>
        <row r="667">
          <cell r="F667">
            <v>13</v>
          </cell>
          <cell r="G667">
            <v>8</v>
          </cell>
          <cell r="H667" t="str">
            <v>初训</v>
          </cell>
          <cell r="I667" t="str">
            <v>是</v>
          </cell>
          <cell r="J667">
            <v>8</v>
          </cell>
        </row>
        <row r="668">
          <cell r="B668" t="str">
            <v>五月</v>
          </cell>
          <cell r="C668" t="str">
            <v>全民</v>
          </cell>
          <cell r="D668" t="str">
            <v>熔化焊接与热切割作业</v>
          </cell>
        </row>
        <row r="668">
          <cell r="F668">
            <v>12</v>
          </cell>
          <cell r="G668">
            <v>11</v>
          </cell>
          <cell r="H668" t="str">
            <v>初训</v>
          </cell>
          <cell r="I668" t="str">
            <v>否</v>
          </cell>
          <cell r="J668">
            <v>11</v>
          </cell>
        </row>
        <row r="669">
          <cell r="B669" t="str">
            <v>五月</v>
          </cell>
          <cell r="C669" t="str">
            <v>仁邦</v>
          </cell>
          <cell r="D669" t="str">
            <v>熔化焊接与热切割作业</v>
          </cell>
        </row>
        <row r="669">
          <cell r="F669">
            <v>43</v>
          </cell>
          <cell r="G669">
            <v>36</v>
          </cell>
          <cell r="H669" t="str">
            <v>初训</v>
          </cell>
          <cell r="I669" t="str">
            <v>否</v>
          </cell>
          <cell r="J669">
            <v>42</v>
          </cell>
        </row>
        <row r="670">
          <cell r="B670" t="str">
            <v>五月</v>
          </cell>
          <cell r="C670" t="str">
            <v>仁邦</v>
          </cell>
          <cell r="D670" t="str">
            <v>低压电工</v>
          </cell>
        </row>
        <row r="670">
          <cell r="F670">
            <v>58</v>
          </cell>
          <cell r="G670">
            <v>56</v>
          </cell>
          <cell r="H670" t="str">
            <v>复训</v>
          </cell>
          <cell r="I670" t="str">
            <v>否</v>
          </cell>
        </row>
        <row r="671">
          <cell r="B671" t="str">
            <v>五月</v>
          </cell>
          <cell r="C671" t="str">
            <v>全民</v>
          </cell>
          <cell r="D671" t="str">
            <v>电力电缆、电气试验作业、防爆电气、继电保护等</v>
          </cell>
        </row>
        <row r="671">
          <cell r="F671">
            <v>3</v>
          </cell>
          <cell r="G671">
            <v>3</v>
          </cell>
          <cell r="H671" t="str">
            <v>复训</v>
          </cell>
          <cell r="I671" t="str">
            <v>否</v>
          </cell>
        </row>
        <row r="672">
          <cell r="B672" t="str">
            <v>五月</v>
          </cell>
          <cell r="C672" t="str">
            <v>全民</v>
          </cell>
          <cell r="D672" t="str">
            <v>低压电工</v>
          </cell>
        </row>
        <row r="672">
          <cell r="F672">
            <v>1</v>
          </cell>
          <cell r="G672">
            <v>1</v>
          </cell>
          <cell r="H672" t="str">
            <v>复训</v>
          </cell>
          <cell r="I672" t="str">
            <v>是</v>
          </cell>
        </row>
        <row r="673">
          <cell r="B673" t="str">
            <v>五月</v>
          </cell>
          <cell r="C673" t="str">
            <v>全民</v>
          </cell>
          <cell r="D673" t="str">
            <v>高处安装、维护、拆除作业</v>
          </cell>
        </row>
        <row r="673">
          <cell r="F673">
            <v>3</v>
          </cell>
          <cell r="G673">
            <v>1</v>
          </cell>
          <cell r="H673" t="str">
            <v>复训</v>
          </cell>
          <cell r="I673" t="str">
            <v>是</v>
          </cell>
        </row>
        <row r="674">
          <cell r="B674" t="str">
            <v>五月</v>
          </cell>
          <cell r="C674" t="str">
            <v>全民</v>
          </cell>
          <cell r="D674" t="str">
            <v>高处安装、维护、拆除作业</v>
          </cell>
        </row>
        <row r="674">
          <cell r="F674">
            <v>2</v>
          </cell>
          <cell r="G674">
            <v>1</v>
          </cell>
          <cell r="H674" t="str">
            <v>复训</v>
          </cell>
          <cell r="I674" t="str">
            <v>是</v>
          </cell>
        </row>
        <row r="675">
          <cell r="B675" t="str">
            <v>五月</v>
          </cell>
          <cell r="C675" t="str">
            <v>全民</v>
          </cell>
          <cell r="D675" t="str">
            <v>熔化焊接与热切割作业</v>
          </cell>
        </row>
        <row r="675">
          <cell r="F675">
            <v>2</v>
          </cell>
          <cell r="G675">
            <v>1</v>
          </cell>
          <cell r="H675" t="str">
            <v>复训</v>
          </cell>
          <cell r="I675" t="str">
            <v>是</v>
          </cell>
        </row>
        <row r="676">
          <cell r="B676" t="str">
            <v>五月</v>
          </cell>
          <cell r="C676" t="str">
            <v>兴达</v>
          </cell>
          <cell r="D676" t="str">
            <v>低压电工</v>
          </cell>
        </row>
        <row r="676">
          <cell r="F676">
            <v>2</v>
          </cell>
          <cell r="G676">
            <v>0</v>
          </cell>
          <cell r="H676" t="str">
            <v>复训</v>
          </cell>
          <cell r="I676" t="str">
            <v>是</v>
          </cell>
        </row>
        <row r="677">
          <cell r="B677" t="str">
            <v>五月</v>
          </cell>
          <cell r="C677" t="str">
            <v>兴达</v>
          </cell>
          <cell r="D677" t="str">
            <v>低压电工</v>
          </cell>
        </row>
        <row r="677">
          <cell r="F677">
            <v>3</v>
          </cell>
          <cell r="G677">
            <v>3</v>
          </cell>
          <cell r="H677" t="str">
            <v>复训</v>
          </cell>
          <cell r="I677" t="str">
            <v>是</v>
          </cell>
        </row>
        <row r="678">
          <cell r="B678" t="str">
            <v>五月</v>
          </cell>
          <cell r="C678" t="str">
            <v>兴达</v>
          </cell>
          <cell r="D678" t="str">
            <v>低压电工</v>
          </cell>
        </row>
        <row r="678">
          <cell r="F678">
            <v>4</v>
          </cell>
          <cell r="G678">
            <v>0</v>
          </cell>
          <cell r="H678" t="str">
            <v>复训</v>
          </cell>
          <cell r="I678" t="str">
            <v>是</v>
          </cell>
        </row>
        <row r="679">
          <cell r="B679" t="str">
            <v>五月</v>
          </cell>
          <cell r="C679" t="str">
            <v>兴达</v>
          </cell>
          <cell r="D679" t="str">
            <v>低压电工</v>
          </cell>
        </row>
        <row r="679">
          <cell r="F679">
            <v>2</v>
          </cell>
          <cell r="G679">
            <v>1</v>
          </cell>
          <cell r="H679" t="str">
            <v>复训</v>
          </cell>
          <cell r="I679" t="str">
            <v>是</v>
          </cell>
        </row>
        <row r="680">
          <cell r="B680" t="str">
            <v>五月</v>
          </cell>
          <cell r="C680" t="str">
            <v>兴达</v>
          </cell>
          <cell r="D680" t="str">
            <v>高处安装、维护、拆除作业</v>
          </cell>
        </row>
        <row r="680">
          <cell r="F680">
            <v>1</v>
          </cell>
          <cell r="G680">
            <v>1</v>
          </cell>
          <cell r="H680" t="str">
            <v>复训</v>
          </cell>
          <cell r="I680" t="str">
            <v>是</v>
          </cell>
        </row>
        <row r="681">
          <cell r="B681" t="str">
            <v>五月</v>
          </cell>
          <cell r="C681" t="str">
            <v>兴达</v>
          </cell>
          <cell r="D681" t="str">
            <v>熔化焊接与热切割作业</v>
          </cell>
        </row>
        <row r="681">
          <cell r="F681">
            <v>7</v>
          </cell>
          <cell r="G681">
            <v>3</v>
          </cell>
          <cell r="H681" t="str">
            <v>复训</v>
          </cell>
          <cell r="I681" t="str">
            <v>是</v>
          </cell>
        </row>
        <row r="682">
          <cell r="B682" t="str">
            <v>五月</v>
          </cell>
          <cell r="C682" t="str">
            <v>兴达</v>
          </cell>
          <cell r="D682" t="str">
            <v>高处安装、维护、拆除作业</v>
          </cell>
        </row>
        <row r="682">
          <cell r="F682">
            <v>2</v>
          </cell>
          <cell r="G682">
            <v>0</v>
          </cell>
          <cell r="H682" t="str">
            <v>复训</v>
          </cell>
          <cell r="I682" t="str">
            <v>是</v>
          </cell>
        </row>
        <row r="683">
          <cell r="B683" t="str">
            <v>五月</v>
          </cell>
          <cell r="C683" t="str">
            <v>兴达</v>
          </cell>
          <cell r="D683" t="str">
            <v>熔化焊接与热切割作业</v>
          </cell>
        </row>
        <row r="683">
          <cell r="F683">
            <v>13</v>
          </cell>
          <cell r="G683">
            <v>10</v>
          </cell>
          <cell r="H683" t="str">
            <v>复训</v>
          </cell>
          <cell r="I683" t="str">
            <v>否</v>
          </cell>
        </row>
        <row r="684">
          <cell r="B684" t="str">
            <v>五月</v>
          </cell>
          <cell r="C684" t="str">
            <v>仁邦</v>
          </cell>
          <cell r="D684" t="str">
            <v>低压电工</v>
          </cell>
        </row>
        <row r="684">
          <cell r="F684">
            <v>5</v>
          </cell>
          <cell r="G684">
            <v>5</v>
          </cell>
          <cell r="H684" t="str">
            <v>复训</v>
          </cell>
          <cell r="I684" t="str">
            <v>否</v>
          </cell>
        </row>
        <row r="685">
          <cell r="B685" t="str">
            <v>五月</v>
          </cell>
          <cell r="C685" t="str">
            <v>全民</v>
          </cell>
          <cell r="D685" t="str">
            <v>低压电工</v>
          </cell>
        </row>
        <row r="685">
          <cell r="F685">
            <v>20</v>
          </cell>
          <cell r="G685">
            <v>20</v>
          </cell>
          <cell r="H685" t="str">
            <v>复训</v>
          </cell>
          <cell r="I685" t="str">
            <v>否</v>
          </cell>
        </row>
        <row r="686">
          <cell r="B686" t="str">
            <v>五月</v>
          </cell>
          <cell r="C686" t="str">
            <v>全民</v>
          </cell>
          <cell r="D686" t="str">
            <v>危险化学品经营单位</v>
          </cell>
        </row>
        <row r="686">
          <cell r="F686">
            <v>14</v>
          </cell>
          <cell r="G686">
            <v>7</v>
          </cell>
          <cell r="H686" t="str">
            <v>初训</v>
          </cell>
          <cell r="I686" t="str">
            <v>是</v>
          </cell>
        </row>
        <row r="687">
          <cell r="B687" t="str">
            <v>五月</v>
          </cell>
          <cell r="C687" t="str">
            <v>全民</v>
          </cell>
          <cell r="D687" t="str">
            <v>危险化学品生产单位</v>
          </cell>
        </row>
        <row r="687">
          <cell r="F687">
            <v>1</v>
          </cell>
          <cell r="G687">
            <v>1</v>
          </cell>
          <cell r="H687" t="str">
            <v>初训</v>
          </cell>
          <cell r="I687" t="str">
            <v>是</v>
          </cell>
        </row>
        <row r="688">
          <cell r="B688" t="str">
            <v>五月</v>
          </cell>
          <cell r="C688" t="str">
            <v>全民</v>
          </cell>
          <cell r="D688" t="str">
            <v>危险化学品经营单位</v>
          </cell>
        </row>
        <row r="688">
          <cell r="F688">
            <v>12</v>
          </cell>
          <cell r="G688">
            <v>4</v>
          </cell>
          <cell r="H688" t="str">
            <v>初训</v>
          </cell>
          <cell r="I688" t="str">
            <v>是</v>
          </cell>
        </row>
        <row r="689">
          <cell r="B689" t="str">
            <v>五月</v>
          </cell>
          <cell r="C689" t="str">
            <v>全民</v>
          </cell>
          <cell r="D689" t="str">
            <v>金属冶炼（炼钢）生产单位</v>
          </cell>
        </row>
        <row r="689">
          <cell r="F689">
            <v>20</v>
          </cell>
          <cell r="G689">
            <v>9</v>
          </cell>
          <cell r="H689" t="str">
            <v>复训</v>
          </cell>
          <cell r="I689" t="str">
            <v>是</v>
          </cell>
        </row>
        <row r="690">
          <cell r="B690" t="str">
            <v>五月</v>
          </cell>
          <cell r="C690" t="str">
            <v>全民</v>
          </cell>
          <cell r="D690" t="str">
            <v>烟花爆竹经营单位</v>
          </cell>
        </row>
        <row r="690">
          <cell r="F690">
            <v>5</v>
          </cell>
          <cell r="G690">
            <v>3</v>
          </cell>
          <cell r="H690" t="str">
            <v>复训</v>
          </cell>
          <cell r="I690" t="str">
            <v>是</v>
          </cell>
        </row>
        <row r="691">
          <cell r="B691" t="str">
            <v>五月</v>
          </cell>
          <cell r="C691" t="str">
            <v>全民</v>
          </cell>
          <cell r="D691" t="str">
            <v>烟花爆竹经营单位</v>
          </cell>
        </row>
        <row r="691">
          <cell r="F691">
            <v>2</v>
          </cell>
          <cell r="G691">
            <v>1</v>
          </cell>
          <cell r="H691" t="str">
            <v>复训</v>
          </cell>
          <cell r="I691" t="str">
            <v>是</v>
          </cell>
        </row>
        <row r="692">
          <cell r="B692" t="str">
            <v>五月</v>
          </cell>
          <cell r="C692" t="str">
            <v>全民</v>
          </cell>
          <cell r="D692" t="str">
            <v>烟花爆竹经营单位</v>
          </cell>
        </row>
        <row r="692">
          <cell r="F692">
            <v>14</v>
          </cell>
          <cell r="G692">
            <v>12</v>
          </cell>
          <cell r="H692" t="str">
            <v>复训</v>
          </cell>
          <cell r="I692" t="str">
            <v>是</v>
          </cell>
        </row>
        <row r="693">
          <cell r="B693" t="str">
            <v>五月</v>
          </cell>
          <cell r="C693" t="str">
            <v>全民</v>
          </cell>
          <cell r="D693" t="str">
            <v>危险化学品生产单位</v>
          </cell>
        </row>
        <row r="693">
          <cell r="F693">
            <v>1</v>
          </cell>
          <cell r="G693">
            <v>1</v>
          </cell>
          <cell r="H693" t="str">
            <v>复训</v>
          </cell>
          <cell r="I693" t="str">
            <v>是</v>
          </cell>
        </row>
        <row r="694">
          <cell r="B694" t="str">
            <v>五月</v>
          </cell>
          <cell r="C694" t="str">
            <v>全民</v>
          </cell>
          <cell r="D694" t="str">
            <v>危险化学品生产单位</v>
          </cell>
        </row>
        <row r="694">
          <cell r="F694">
            <v>4</v>
          </cell>
          <cell r="G694">
            <v>4</v>
          </cell>
          <cell r="H694" t="str">
            <v>复训</v>
          </cell>
          <cell r="I694" t="str">
            <v>是</v>
          </cell>
        </row>
        <row r="695">
          <cell r="B695" t="str">
            <v>五月</v>
          </cell>
          <cell r="C695" t="str">
            <v>全民</v>
          </cell>
          <cell r="D695" t="str">
            <v>危险化学品经营单位</v>
          </cell>
        </row>
        <row r="695">
          <cell r="F695">
            <v>14</v>
          </cell>
          <cell r="G695">
            <v>6</v>
          </cell>
          <cell r="H695" t="str">
            <v>复训</v>
          </cell>
          <cell r="I695" t="str">
            <v>是</v>
          </cell>
        </row>
        <row r="696">
          <cell r="B696" t="str">
            <v>五月</v>
          </cell>
          <cell r="C696" t="str">
            <v>全民</v>
          </cell>
          <cell r="D696" t="str">
            <v>危险化学品经营单位</v>
          </cell>
        </row>
        <row r="696">
          <cell r="F696">
            <v>15</v>
          </cell>
          <cell r="G696">
            <v>11</v>
          </cell>
          <cell r="H696" t="str">
            <v>复训</v>
          </cell>
          <cell r="I696" t="str">
            <v>是</v>
          </cell>
        </row>
        <row r="697">
          <cell r="B697" t="str">
            <v>五月</v>
          </cell>
          <cell r="C697" t="str">
            <v>全民</v>
          </cell>
          <cell r="D697" t="str">
            <v>危险化学品经营单位</v>
          </cell>
        </row>
        <row r="697">
          <cell r="F697">
            <v>7</v>
          </cell>
          <cell r="G697">
            <v>3</v>
          </cell>
          <cell r="H697" t="str">
            <v>复训</v>
          </cell>
          <cell r="I697" t="str">
            <v>是</v>
          </cell>
        </row>
        <row r="698">
          <cell r="B698" t="str">
            <v>五月</v>
          </cell>
          <cell r="C698" t="str">
            <v>全民</v>
          </cell>
          <cell r="D698" t="str">
            <v>危险化学品经营单位</v>
          </cell>
        </row>
        <row r="698">
          <cell r="F698">
            <v>5</v>
          </cell>
          <cell r="G698">
            <v>1</v>
          </cell>
          <cell r="H698" t="str">
            <v>复训</v>
          </cell>
          <cell r="I698" t="str">
            <v>是</v>
          </cell>
        </row>
        <row r="699">
          <cell r="B699" t="str">
            <v>五月</v>
          </cell>
          <cell r="C699" t="str">
            <v>全民</v>
          </cell>
          <cell r="D699" t="str">
            <v>危险化学品经营单位</v>
          </cell>
        </row>
        <row r="699">
          <cell r="F699">
            <v>44</v>
          </cell>
          <cell r="G699">
            <v>33</v>
          </cell>
          <cell r="H699" t="str">
            <v>复训</v>
          </cell>
          <cell r="I699" t="str">
            <v>否</v>
          </cell>
        </row>
        <row r="700">
          <cell r="B700" t="str">
            <v>五月</v>
          </cell>
          <cell r="C700" t="str">
            <v>全民</v>
          </cell>
          <cell r="D700" t="str">
            <v>危险化学品经营单位</v>
          </cell>
        </row>
        <row r="700">
          <cell r="F700">
            <v>10</v>
          </cell>
          <cell r="G700">
            <v>8</v>
          </cell>
          <cell r="H700" t="str">
            <v>复训</v>
          </cell>
          <cell r="I700" t="str">
            <v>否</v>
          </cell>
        </row>
        <row r="701">
          <cell r="B701" t="str">
            <v>五月</v>
          </cell>
          <cell r="C701" t="str">
            <v>仁邦</v>
          </cell>
          <cell r="D701" t="str">
            <v>低压电工</v>
          </cell>
        </row>
        <row r="701">
          <cell r="F701">
            <v>67</v>
          </cell>
          <cell r="G701">
            <v>40</v>
          </cell>
          <cell r="H701" t="str">
            <v>初训</v>
          </cell>
          <cell r="I701" t="str">
            <v>否</v>
          </cell>
          <cell r="J701">
            <v>60</v>
          </cell>
        </row>
        <row r="702">
          <cell r="B702" t="str">
            <v>五月</v>
          </cell>
          <cell r="C702" t="str">
            <v>仁邦</v>
          </cell>
          <cell r="D702" t="str">
            <v>低压电工</v>
          </cell>
        </row>
        <row r="702">
          <cell r="F702">
            <v>90</v>
          </cell>
          <cell r="G702">
            <v>88</v>
          </cell>
          <cell r="H702" t="str">
            <v>复训</v>
          </cell>
          <cell r="I702" t="str">
            <v>否</v>
          </cell>
        </row>
        <row r="703">
          <cell r="B703" t="str">
            <v>五月</v>
          </cell>
          <cell r="C703" t="str">
            <v>兴达</v>
          </cell>
          <cell r="D703" t="str">
            <v>低压电工</v>
          </cell>
        </row>
        <row r="703">
          <cell r="F703">
            <v>24</v>
          </cell>
          <cell r="G703">
            <v>21</v>
          </cell>
          <cell r="H703" t="str">
            <v>初训</v>
          </cell>
          <cell r="I703" t="str">
            <v>否</v>
          </cell>
          <cell r="J703">
            <v>22</v>
          </cell>
        </row>
        <row r="704">
          <cell r="B704" t="str">
            <v>五月</v>
          </cell>
          <cell r="C704" t="str">
            <v>兴达</v>
          </cell>
          <cell r="D704" t="str">
            <v>低压电工</v>
          </cell>
        </row>
        <row r="704">
          <cell r="F704">
            <v>1</v>
          </cell>
          <cell r="G704">
            <v>1</v>
          </cell>
          <cell r="H704" t="str">
            <v>初训</v>
          </cell>
          <cell r="I704" t="str">
            <v>是</v>
          </cell>
          <cell r="J704">
            <v>1</v>
          </cell>
        </row>
        <row r="705">
          <cell r="B705" t="str">
            <v>五月</v>
          </cell>
          <cell r="C705" t="str">
            <v>全民</v>
          </cell>
          <cell r="D705" t="str">
            <v>危险化学品经营单位</v>
          </cell>
        </row>
        <row r="705">
          <cell r="F705">
            <v>33</v>
          </cell>
          <cell r="G705">
            <v>19</v>
          </cell>
          <cell r="H705" t="str">
            <v>复训</v>
          </cell>
          <cell r="I705" t="str">
            <v>否</v>
          </cell>
        </row>
        <row r="706">
          <cell r="B706" t="str">
            <v>五月</v>
          </cell>
          <cell r="C706" t="str">
            <v>全民</v>
          </cell>
          <cell r="D706" t="str">
            <v>危险化学品经营单位</v>
          </cell>
        </row>
        <row r="706">
          <cell r="F706">
            <v>5</v>
          </cell>
          <cell r="G706">
            <v>5</v>
          </cell>
          <cell r="H706" t="str">
            <v>复训</v>
          </cell>
          <cell r="I706" t="str">
            <v>否</v>
          </cell>
        </row>
        <row r="707">
          <cell r="B707" t="str">
            <v>五月</v>
          </cell>
          <cell r="C707" t="str">
            <v>全民</v>
          </cell>
          <cell r="D707" t="str">
            <v>危险化学品经营单位</v>
          </cell>
        </row>
        <row r="707">
          <cell r="F707">
            <v>8</v>
          </cell>
          <cell r="G707">
            <v>5</v>
          </cell>
          <cell r="H707" t="str">
            <v>初训</v>
          </cell>
          <cell r="I707" t="str">
            <v>否</v>
          </cell>
        </row>
        <row r="708">
          <cell r="B708" t="str">
            <v>五月</v>
          </cell>
          <cell r="C708" t="str">
            <v>全民</v>
          </cell>
          <cell r="D708" t="str">
            <v>危险化学品经营单位</v>
          </cell>
        </row>
        <row r="708">
          <cell r="F708">
            <v>18</v>
          </cell>
          <cell r="G708">
            <v>11</v>
          </cell>
          <cell r="H708" t="str">
            <v>初训</v>
          </cell>
          <cell r="I708" t="str">
            <v>否</v>
          </cell>
        </row>
        <row r="709">
          <cell r="B709" t="str">
            <v>五月</v>
          </cell>
          <cell r="C709" t="str">
            <v>全民</v>
          </cell>
          <cell r="D709" t="str">
            <v>危险化学品经营单位</v>
          </cell>
        </row>
        <row r="709">
          <cell r="F709">
            <v>8</v>
          </cell>
          <cell r="G709">
            <v>3</v>
          </cell>
          <cell r="H709" t="str">
            <v>初训</v>
          </cell>
          <cell r="I709" t="str">
            <v>否</v>
          </cell>
        </row>
        <row r="710">
          <cell r="B710" t="str">
            <v>五月</v>
          </cell>
          <cell r="C710" t="str">
            <v>全民</v>
          </cell>
          <cell r="D710" t="str">
            <v>危险化学品生产单位</v>
          </cell>
        </row>
        <row r="710">
          <cell r="F710">
            <v>1</v>
          </cell>
          <cell r="G710">
            <v>1</v>
          </cell>
          <cell r="H710" t="str">
            <v>初训</v>
          </cell>
          <cell r="I710" t="str">
            <v>否</v>
          </cell>
        </row>
        <row r="711">
          <cell r="B711" t="str">
            <v>五月</v>
          </cell>
          <cell r="C711" t="str">
            <v>全民</v>
          </cell>
          <cell r="D711" t="str">
            <v>危险化学品生产单位</v>
          </cell>
        </row>
        <row r="711">
          <cell r="F711">
            <v>3</v>
          </cell>
          <cell r="G711">
            <v>3</v>
          </cell>
          <cell r="H711" t="str">
            <v>初训</v>
          </cell>
          <cell r="I711" t="str">
            <v>否</v>
          </cell>
        </row>
        <row r="712">
          <cell r="B712" t="str">
            <v>五月</v>
          </cell>
          <cell r="C712" t="str">
            <v>兴达</v>
          </cell>
          <cell r="D712" t="str">
            <v>烟花爆竹经营单位</v>
          </cell>
        </row>
        <row r="712">
          <cell r="F712">
            <v>71</v>
          </cell>
          <cell r="G712">
            <v>57</v>
          </cell>
          <cell r="H712" t="str">
            <v>复训</v>
          </cell>
          <cell r="I712" t="str">
            <v>否</v>
          </cell>
        </row>
        <row r="713">
          <cell r="B713" t="str">
            <v>五月</v>
          </cell>
          <cell r="C713" t="str">
            <v>兴达</v>
          </cell>
          <cell r="D713" t="str">
            <v>烟花爆竹经营单位</v>
          </cell>
        </row>
        <row r="713">
          <cell r="F713">
            <v>60</v>
          </cell>
          <cell r="G713">
            <v>42</v>
          </cell>
          <cell r="H713" t="str">
            <v>初训</v>
          </cell>
          <cell r="I713" t="str">
            <v>否</v>
          </cell>
        </row>
        <row r="714">
          <cell r="B714" t="str">
            <v>五月</v>
          </cell>
          <cell r="C714" t="str">
            <v>兴达</v>
          </cell>
          <cell r="D714" t="str">
            <v>烟花爆竹经营单位</v>
          </cell>
        </row>
        <row r="714">
          <cell r="F714">
            <v>3</v>
          </cell>
          <cell r="G714">
            <v>2</v>
          </cell>
          <cell r="H714" t="str">
            <v>初训</v>
          </cell>
          <cell r="I714" t="str">
            <v>否</v>
          </cell>
        </row>
        <row r="715">
          <cell r="B715" t="str">
            <v>五月</v>
          </cell>
          <cell r="C715" t="str">
            <v>仁邦</v>
          </cell>
          <cell r="D715" t="str">
            <v>低压电工</v>
          </cell>
        </row>
        <row r="715">
          <cell r="F715">
            <v>79</v>
          </cell>
          <cell r="G715">
            <v>65</v>
          </cell>
          <cell r="H715" t="str">
            <v>初训</v>
          </cell>
          <cell r="I715" t="str">
            <v>否</v>
          </cell>
          <cell r="J715">
            <v>71</v>
          </cell>
        </row>
        <row r="716">
          <cell r="B716" t="str">
            <v>五月</v>
          </cell>
          <cell r="C716" t="str">
            <v>仁邦</v>
          </cell>
          <cell r="D716" t="str">
            <v>高压电工</v>
          </cell>
        </row>
        <row r="716">
          <cell r="F716">
            <v>106</v>
          </cell>
          <cell r="G716">
            <v>97</v>
          </cell>
          <cell r="H716" t="str">
            <v>复训</v>
          </cell>
          <cell r="I716" t="str">
            <v>否</v>
          </cell>
        </row>
        <row r="717">
          <cell r="B717" t="str">
            <v>五月</v>
          </cell>
          <cell r="C717" t="str">
            <v>全民</v>
          </cell>
          <cell r="D717" t="str">
            <v>加氢工艺</v>
          </cell>
        </row>
        <row r="717">
          <cell r="F717">
            <v>1</v>
          </cell>
          <cell r="G717">
            <v>1</v>
          </cell>
          <cell r="H717" t="str">
            <v>复训</v>
          </cell>
          <cell r="I717" t="str">
            <v>否</v>
          </cell>
        </row>
        <row r="718">
          <cell r="B718" t="str">
            <v>五月</v>
          </cell>
          <cell r="C718" t="str">
            <v>全民</v>
          </cell>
          <cell r="D718" t="str">
            <v>化工自动化控制</v>
          </cell>
        </row>
        <row r="718">
          <cell r="F718">
            <v>9</v>
          </cell>
          <cell r="G718">
            <v>9</v>
          </cell>
          <cell r="H718" t="str">
            <v>初训</v>
          </cell>
          <cell r="I718" t="str">
            <v>否</v>
          </cell>
          <cell r="J718">
            <v>9</v>
          </cell>
        </row>
        <row r="719">
          <cell r="B719" t="str">
            <v>五月</v>
          </cell>
          <cell r="C719" t="str">
            <v>全民</v>
          </cell>
          <cell r="D719" t="str">
            <v>加氢工艺</v>
          </cell>
        </row>
        <row r="719">
          <cell r="F719">
            <v>11</v>
          </cell>
          <cell r="G719">
            <v>11</v>
          </cell>
          <cell r="H719" t="str">
            <v>初训</v>
          </cell>
          <cell r="I719" t="str">
            <v>否</v>
          </cell>
          <cell r="J719">
            <v>11</v>
          </cell>
        </row>
        <row r="720">
          <cell r="B720" t="str">
            <v>五月</v>
          </cell>
          <cell r="C720" t="str">
            <v>全民</v>
          </cell>
          <cell r="D720" t="str">
            <v>聚合工艺</v>
          </cell>
        </row>
        <row r="720">
          <cell r="F720">
            <v>18</v>
          </cell>
          <cell r="G720">
            <v>18</v>
          </cell>
          <cell r="H720" t="str">
            <v>初训</v>
          </cell>
          <cell r="I720" t="str">
            <v>否</v>
          </cell>
          <cell r="J720">
            <v>18</v>
          </cell>
        </row>
        <row r="721">
          <cell r="B721" t="str">
            <v>五月</v>
          </cell>
          <cell r="C721" t="str">
            <v>仁邦</v>
          </cell>
          <cell r="D721" t="str">
            <v>聚合工艺</v>
          </cell>
        </row>
        <row r="721">
          <cell r="F721">
            <v>14</v>
          </cell>
          <cell r="G721">
            <v>14</v>
          </cell>
          <cell r="H721" t="str">
            <v>初训</v>
          </cell>
          <cell r="I721" t="str">
            <v>否</v>
          </cell>
          <cell r="J721">
            <v>14</v>
          </cell>
        </row>
        <row r="722">
          <cell r="B722" t="str">
            <v>五月</v>
          </cell>
          <cell r="C722" t="str">
            <v>仁邦</v>
          </cell>
          <cell r="D722" t="str">
            <v>化工自动化控制</v>
          </cell>
        </row>
        <row r="722">
          <cell r="F722">
            <v>6</v>
          </cell>
          <cell r="G722">
            <v>5</v>
          </cell>
          <cell r="H722" t="str">
            <v>初训</v>
          </cell>
          <cell r="I722" t="str">
            <v>否</v>
          </cell>
          <cell r="J722">
            <v>5</v>
          </cell>
        </row>
        <row r="723">
          <cell r="B723" t="str">
            <v>五月</v>
          </cell>
          <cell r="C723" t="str">
            <v>兴达</v>
          </cell>
          <cell r="D723" t="str">
            <v>熔化焊接与热切割作业</v>
          </cell>
        </row>
        <row r="723">
          <cell r="F723">
            <v>78</v>
          </cell>
          <cell r="G723">
            <v>72</v>
          </cell>
          <cell r="H723" t="str">
            <v>复训</v>
          </cell>
          <cell r="I723" t="str">
            <v>否</v>
          </cell>
        </row>
        <row r="724">
          <cell r="B724" t="str">
            <v>五月</v>
          </cell>
          <cell r="C724" t="str">
            <v>兴达</v>
          </cell>
          <cell r="D724" t="str">
            <v>电力电缆、电气试验作业、防爆电气、继电保护等</v>
          </cell>
        </row>
        <row r="724">
          <cell r="F724">
            <v>1</v>
          </cell>
          <cell r="G724">
            <v>1</v>
          </cell>
          <cell r="H724" t="str">
            <v>复训</v>
          </cell>
          <cell r="I724" t="str">
            <v>否</v>
          </cell>
        </row>
        <row r="725">
          <cell r="B725" t="str">
            <v>五月</v>
          </cell>
          <cell r="C725" t="str">
            <v>兴达</v>
          </cell>
          <cell r="D725" t="str">
            <v>制冷与空调设备安装修理作业</v>
          </cell>
        </row>
        <row r="725">
          <cell r="F725">
            <v>4</v>
          </cell>
          <cell r="G725">
            <v>4</v>
          </cell>
          <cell r="H725" t="str">
            <v>复训</v>
          </cell>
          <cell r="I725" t="str">
            <v>否</v>
          </cell>
        </row>
        <row r="726">
          <cell r="B726" t="str">
            <v>五月</v>
          </cell>
          <cell r="C726" t="str">
            <v>兴达</v>
          </cell>
          <cell r="D726" t="str">
            <v>低压电工</v>
          </cell>
        </row>
        <row r="726">
          <cell r="F726">
            <v>33</v>
          </cell>
          <cell r="G726">
            <v>30</v>
          </cell>
          <cell r="H726" t="str">
            <v>复训</v>
          </cell>
          <cell r="I726" t="str">
            <v>否</v>
          </cell>
        </row>
        <row r="727">
          <cell r="B727" t="str">
            <v>五月</v>
          </cell>
          <cell r="C727" t="str">
            <v>兴达</v>
          </cell>
          <cell r="D727" t="str">
            <v>低压电工</v>
          </cell>
        </row>
        <row r="727">
          <cell r="F727">
            <v>31</v>
          </cell>
          <cell r="G727">
            <v>28</v>
          </cell>
          <cell r="H727" t="str">
            <v>复训</v>
          </cell>
          <cell r="I727" t="str">
            <v>否</v>
          </cell>
        </row>
        <row r="728">
          <cell r="B728" t="str">
            <v>五月</v>
          </cell>
          <cell r="C728" t="str">
            <v>兴达</v>
          </cell>
          <cell r="D728" t="str">
            <v>低压电工</v>
          </cell>
        </row>
        <row r="728">
          <cell r="F728">
            <v>29</v>
          </cell>
          <cell r="G728">
            <v>25</v>
          </cell>
          <cell r="H728" t="str">
            <v>复训</v>
          </cell>
          <cell r="I728" t="str">
            <v>否</v>
          </cell>
        </row>
        <row r="729">
          <cell r="B729" t="str">
            <v>五月</v>
          </cell>
          <cell r="C729" t="str">
            <v>兴达</v>
          </cell>
          <cell r="D729" t="str">
            <v>低压电工</v>
          </cell>
        </row>
        <row r="729">
          <cell r="F729">
            <v>22</v>
          </cell>
          <cell r="G729">
            <v>19</v>
          </cell>
          <cell r="H729" t="str">
            <v>复训</v>
          </cell>
          <cell r="I729" t="str">
            <v>否</v>
          </cell>
        </row>
        <row r="730">
          <cell r="B730" t="str">
            <v>五月</v>
          </cell>
          <cell r="C730" t="str">
            <v>兴达</v>
          </cell>
          <cell r="D730" t="str">
            <v>登高架设</v>
          </cell>
        </row>
        <row r="730">
          <cell r="F730">
            <v>10</v>
          </cell>
          <cell r="G730">
            <v>8</v>
          </cell>
          <cell r="H730" t="str">
            <v>复训</v>
          </cell>
          <cell r="I730" t="str">
            <v>否</v>
          </cell>
        </row>
        <row r="731">
          <cell r="B731" t="str">
            <v>五月</v>
          </cell>
          <cell r="C731" t="str">
            <v>兴达</v>
          </cell>
          <cell r="D731" t="str">
            <v>电力电缆、电气试验作业、防爆电气、继电保护等</v>
          </cell>
        </row>
        <row r="731">
          <cell r="F731">
            <v>7</v>
          </cell>
          <cell r="G731">
            <v>6</v>
          </cell>
          <cell r="H731" t="str">
            <v>复训</v>
          </cell>
          <cell r="I731" t="str">
            <v>否</v>
          </cell>
        </row>
        <row r="732">
          <cell r="B732" t="str">
            <v>五月</v>
          </cell>
          <cell r="C732" t="str">
            <v>兴达</v>
          </cell>
          <cell r="D732" t="str">
            <v>低压电工</v>
          </cell>
        </row>
        <row r="732">
          <cell r="F732">
            <v>27</v>
          </cell>
          <cell r="G732">
            <v>26</v>
          </cell>
          <cell r="H732" t="str">
            <v>复训</v>
          </cell>
          <cell r="I732" t="str">
            <v>否</v>
          </cell>
        </row>
        <row r="733">
          <cell r="B733" t="str">
            <v>五月</v>
          </cell>
          <cell r="C733" t="str">
            <v>兴达</v>
          </cell>
          <cell r="D733" t="str">
            <v>高压电工</v>
          </cell>
        </row>
        <row r="733">
          <cell r="F733">
            <v>5</v>
          </cell>
          <cell r="G733">
            <v>4</v>
          </cell>
          <cell r="H733" t="str">
            <v>复训</v>
          </cell>
          <cell r="I733" t="str">
            <v>否</v>
          </cell>
        </row>
        <row r="734">
          <cell r="B734" t="str">
            <v>五月</v>
          </cell>
          <cell r="C734" t="str">
            <v>全民</v>
          </cell>
          <cell r="D734" t="str">
            <v>熔化焊接与热切割作业</v>
          </cell>
        </row>
        <row r="734">
          <cell r="F734">
            <v>20</v>
          </cell>
          <cell r="G734">
            <v>17</v>
          </cell>
          <cell r="H734" t="str">
            <v>复训</v>
          </cell>
          <cell r="I734" t="str">
            <v>否</v>
          </cell>
        </row>
        <row r="735">
          <cell r="B735" t="str">
            <v>五月</v>
          </cell>
          <cell r="C735" t="str">
            <v>全民</v>
          </cell>
          <cell r="D735" t="str">
            <v>登高架设</v>
          </cell>
        </row>
        <row r="735">
          <cell r="F735">
            <v>2</v>
          </cell>
          <cell r="G735">
            <v>1</v>
          </cell>
          <cell r="H735" t="str">
            <v>复训</v>
          </cell>
          <cell r="I735" t="str">
            <v>否</v>
          </cell>
        </row>
        <row r="736">
          <cell r="B736" t="str">
            <v>五月</v>
          </cell>
          <cell r="C736" t="str">
            <v>全民</v>
          </cell>
          <cell r="D736" t="str">
            <v>熔化焊接与热切割作业</v>
          </cell>
        </row>
        <row r="736">
          <cell r="F736">
            <v>8</v>
          </cell>
          <cell r="G736">
            <v>7</v>
          </cell>
          <cell r="H736" t="str">
            <v>复训</v>
          </cell>
          <cell r="I736" t="str">
            <v>否</v>
          </cell>
        </row>
        <row r="737">
          <cell r="B737" t="str">
            <v>五月</v>
          </cell>
          <cell r="C737" t="str">
            <v>全民</v>
          </cell>
          <cell r="D737" t="str">
            <v>高处安装、维护、拆除作业</v>
          </cell>
        </row>
        <row r="737">
          <cell r="F737">
            <v>3</v>
          </cell>
          <cell r="G737">
            <v>3</v>
          </cell>
          <cell r="H737" t="str">
            <v>复训</v>
          </cell>
          <cell r="I737" t="str">
            <v>否</v>
          </cell>
        </row>
        <row r="738">
          <cell r="B738" t="str">
            <v>五月</v>
          </cell>
          <cell r="C738" t="str">
            <v>全民</v>
          </cell>
          <cell r="D738" t="str">
            <v>高处安装、维护、拆除作业</v>
          </cell>
        </row>
        <row r="738">
          <cell r="F738">
            <v>1</v>
          </cell>
          <cell r="G738">
            <v>1</v>
          </cell>
          <cell r="H738" t="str">
            <v>复训</v>
          </cell>
          <cell r="I738" t="str">
            <v>否</v>
          </cell>
        </row>
        <row r="739">
          <cell r="B739" t="str">
            <v>五月</v>
          </cell>
          <cell r="C739" t="str">
            <v>全民</v>
          </cell>
          <cell r="D739" t="str">
            <v>高压电工</v>
          </cell>
        </row>
        <row r="739">
          <cell r="F739">
            <v>2</v>
          </cell>
          <cell r="G739">
            <v>2</v>
          </cell>
          <cell r="H739" t="str">
            <v>复训</v>
          </cell>
          <cell r="I739" t="str">
            <v>否</v>
          </cell>
        </row>
        <row r="740">
          <cell r="B740" t="str">
            <v>五月</v>
          </cell>
          <cell r="C740" t="str">
            <v>仁邦</v>
          </cell>
          <cell r="D740" t="str">
            <v>高处安装、维护、拆除作业</v>
          </cell>
        </row>
        <row r="740">
          <cell r="F740">
            <v>79</v>
          </cell>
          <cell r="G740">
            <v>71</v>
          </cell>
          <cell r="H740" t="str">
            <v>复训</v>
          </cell>
          <cell r="I740" t="str">
            <v>否</v>
          </cell>
        </row>
        <row r="741">
          <cell r="B741" t="str">
            <v>六月</v>
          </cell>
          <cell r="C741" t="str">
            <v>仁邦</v>
          </cell>
          <cell r="D741" t="str">
            <v>低压电工</v>
          </cell>
        </row>
        <row r="741">
          <cell r="F741">
            <v>54</v>
          </cell>
          <cell r="G741">
            <v>39</v>
          </cell>
          <cell r="H741" t="str">
            <v>初训</v>
          </cell>
          <cell r="I741" t="str">
            <v>否</v>
          </cell>
          <cell r="J741">
            <v>47</v>
          </cell>
        </row>
        <row r="742">
          <cell r="B742" t="str">
            <v>六月</v>
          </cell>
          <cell r="C742" t="str">
            <v>仁邦</v>
          </cell>
          <cell r="D742" t="str">
            <v>低压电工</v>
          </cell>
        </row>
        <row r="742">
          <cell r="F742">
            <v>22</v>
          </cell>
          <cell r="G742">
            <v>20</v>
          </cell>
          <cell r="H742" t="str">
            <v>初训</v>
          </cell>
          <cell r="I742" t="str">
            <v>否</v>
          </cell>
          <cell r="J742">
            <v>20</v>
          </cell>
        </row>
        <row r="743">
          <cell r="B743" t="str">
            <v>六月</v>
          </cell>
          <cell r="C743" t="str">
            <v>仁邦</v>
          </cell>
          <cell r="D743" t="str">
            <v>低压电工</v>
          </cell>
        </row>
        <row r="743">
          <cell r="F743">
            <v>4</v>
          </cell>
          <cell r="G743">
            <v>2</v>
          </cell>
          <cell r="H743" t="str">
            <v>初训</v>
          </cell>
          <cell r="I743" t="str">
            <v>是</v>
          </cell>
          <cell r="J743">
            <v>2</v>
          </cell>
        </row>
        <row r="744">
          <cell r="B744" t="str">
            <v>六月</v>
          </cell>
          <cell r="C744" t="str">
            <v>全民</v>
          </cell>
          <cell r="D744" t="str">
            <v>低压电工</v>
          </cell>
        </row>
        <row r="744">
          <cell r="F744">
            <v>6</v>
          </cell>
          <cell r="G744">
            <v>3</v>
          </cell>
          <cell r="H744" t="str">
            <v>初训</v>
          </cell>
          <cell r="I744" t="str">
            <v>是</v>
          </cell>
          <cell r="J744">
            <v>6</v>
          </cell>
        </row>
        <row r="745">
          <cell r="B745" t="str">
            <v>六月</v>
          </cell>
          <cell r="C745" t="str">
            <v>全民</v>
          </cell>
          <cell r="D745" t="str">
            <v>低压电工</v>
          </cell>
        </row>
        <row r="745">
          <cell r="F745">
            <v>10</v>
          </cell>
          <cell r="G745">
            <v>6</v>
          </cell>
          <cell r="H745" t="str">
            <v>初训</v>
          </cell>
          <cell r="I745" t="str">
            <v>是</v>
          </cell>
          <cell r="J745">
            <v>10</v>
          </cell>
        </row>
        <row r="746">
          <cell r="B746" t="str">
            <v>六月</v>
          </cell>
          <cell r="C746" t="str">
            <v>全民</v>
          </cell>
          <cell r="D746" t="str">
            <v>低压电工</v>
          </cell>
        </row>
        <row r="746">
          <cell r="F746">
            <v>4</v>
          </cell>
          <cell r="G746">
            <v>1</v>
          </cell>
          <cell r="H746" t="str">
            <v>初训</v>
          </cell>
          <cell r="I746" t="str">
            <v>是</v>
          </cell>
          <cell r="J746">
            <v>1</v>
          </cell>
        </row>
        <row r="747">
          <cell r="B747" t="str">
            <v>六月</v>
          </cell>
          <cell r="C747" t="str">
            <v>兴达</v>
          </cell>
          <cell r="D747" t="str">
            <v>低压电工</v>
          </cell>
        </row>
        <row r="747">
          <cell r="F747">
            <v>57</v>
          </cell>
          <cell r="G747">
            <v>37</v>
          </cell>
          <cell r="H747" t="str">
            <v>初训</v>
          </cell>
          <cell r="I747" t="str">
            <v>否</v>
          </cell>
          <cell r="J747">
            <v>37</v>
          </cell>
        </row>
        <row r="748">
          <cell r="B748" t="str">
            <v>六月</v>
          </cell>
          <cell r="C748" t="str">
            <v>兴达</v>
          </cell>
          <cell r="D748" t="str">
            <v>低压电工</v>
          </cell>
        </row>
        <row r="748">
          <cell r="F748">
            <v>41</v>
          </cell>
          <cell r="G748">
            <v>34</v>
          </cell>
          <cell r="H748" t="str">
            <v>初训</v>
          </cell>
          <cell r="I748" t="str">
            <v>否</v>
          </cell>
          <cell r="J748">
            <v>36</v>
          </cell>
        </row>
        <row r="749">
          <cell r="B749" t="str">
            <v>六月</v>
          </cell>
          <cell r="C749" t="str">
            <v>兴达</v>
          </cell>
          <cell r="D749" t="str">
            <v>低压电工</v>
          </cell>
        </row>
        <row r="749">
          <cell r="F749">
            <v>22</v>
          </cell>
          <cell r="G749">
            <v>16</v>
          </cell>
          <cell r="H749" t="str">
            <v>初训</v>
          </cell>
          <cell r="I749" t="str">
            <v>否</v>
          </cell>
          <cell r="J749">
            <v>18</v>
          </cell>
        </row>
        <row r="750">
          <cell r="B750" t="str">
            <v>六月</v>
          </cell>
          <cell r="C750" t="str">
            <v>兴达</v>
          </cell>
          <cell r="D750" t="str">
            <v>低压电工</v>
          </cell>
        </row>
        <row r="750">
          <cell r="F750">
            <v>3</v>
          </cell>
          <cell r="G750">
            <v>2</v>
          </cell>
          <cell r="H750" t="str">
            <v>初训</v>
          </cell>
          <cell r="I750" t="str">
            <v>是</v>
          </cell>
          <cell r="J750">
            <v>2</v>
          </cell>
        </row>
        <row r="751">
          <cell r="B751" t="str">
            <v>六月</v>
          </cell>
          <cell r="C751" t="str">
            <v>兴达</v>
          </cell>
          <cell r="D751" t="str">
            <v>低压电工</v>
          </cell>
        </row>
        <row r="751">
          <cell r="F751">
            <v>4</v>
          </cell>
          <cell r="G751">
            <v>1</v>
          </cell>
          <cell r="H751" t="str">
            <v>初训</v>
          </cell>
          <cell r="I751" t="str">
            <v>是</v>
          </cell>
          <cell r="J751">
            <v>2</v>
          </cell>
        </row>
        <row r="752">
          <cell r="B752" t="str">
            <v>六月</v>
          </cell>
          <cell r="C752" t="str">
            <v>全民</v>
          </cell>
          <cell r="D752" t="str">
            <v>低压电工</v>
          </cell>
        </row>
        <row r="752">
          <cell r="F752">
            <v>19</v>
          </cell>
          <cell r="G752">
            <v>14</v>
          </cell>
          <cell r="H752" t="str">
            <v>初训</v>
          </cell>
          <cell r="I752" t="str">
            <v>否</v>
          </cell>
          <cell r="J752">
            <v>15</v>
          </cell>
        </row>
        <row r="753">
          <cell r="B753" t="str">
            <v>六月</v>
          </cell>
          <cell r="C753" t="str">
            <v>全民</v>
          </cell>
          <cell r="D753" t="str">
            <v>化工自动化控制</v>
          </cell>
        </row>
        <row r="753">
          <cell r="F753">
            <v>1</v>
          </cell>
          <cell r="G753">
            <v>1</v>
          </cell>
          <cell r="H753" t="str">
            <v>复训</v>
          </cell>
          <cell r="I753" t="str">
            <v>否</v>
          </cell>
        </row>
        <row r="754">
          <cell r="B754" t="str">
            <v>六月</v>
          </cell>
          <cell r="C754" t="str">
            <v>全民</v>
          </cell>
          <cell r="D754" t="str">
            <v>聚合工艺</v>
          </cell>
        </row>
        <row r="754">
          <cell r="F754">
            <v>1</v>
          </cell>
          <cell r="G754">
            <v>1</v>
          </cell>
          <cell r="H754" t="str">
            <v>复训</v>
          </cell>
          <cell r="I754" t="str">
            <v>否</v>
          </cell>
        </row>
        <row r="755">
          <cell r="B755" t="str">
            <v>六月</v>
          </cell>
          <cell r="C755" t="str">
            <v>全民</v>
          </cell>
          <cell r="D755" t="str">
            <v>熔化焊接与热切割作业</v>
          </cell>
        </row>
        <row r="755">
          <cell r="F755">
            <v>1</v>
          </cell>
          <cell r="G755">
            <v>1</v>
          </cell>
          <cell r="H755" t="str">
            <v>复训</v>
          </cell>
          <cell r="I755" t="str">
            <v>否</v>
          </cell>
        </row>
        <row r="756">
          <cell r="B756" t="str">
            <v>六月</v>
          </cell>
          <cell r="C756" t="str">
            <v>兴达</v>
          </cell>
          <cell r="D756" t="str">
            <v>熔化焊接与热切割作业</v>
          </cell>
        </row>
        <row r="756">
          <cell r="F756">
            <v>5</v>
          </cell>
          <cell r="G756">
            <v>4</v>
          </cell>
          <cell r="H756" t="str">
            <v>复训</v>
          </cell>
          <cell r="I756" t="str">
            <v>否</v>
          </cell>
        </row>
        <row r="757">
          <cell r="B757" t="str">
            <v>六月</v>
          </cell>
          <cell r="C757" t="str">
            <v>全民</v>
          </cell>
          <cell r="D757" t="str">
            <v>低压电工</v>
          </cell>
        </row>
        <row r="757">
          <cell r="F757">
            <v>3</v>
          </cell>
          <cell r="G757">
            <v>3</v>
          </cell>
          <cell r="H757" t="str">
            <v>复训</v>
          </cell>
          <cell r="I757" t="str">
            <v>否</v>
          </cell>
        </row>
        <row r="758">
          <cell r="B758" t="str">
            <v>六月</v>
          </cell>
          <cell r="C758" t="str">
            <v>兴达</v>
          </cell>
          <cell r="D758" t="str">
            <v>熔化焊接与热切割作业</v>
          </cell>
        </row>
        <row r="758">
          <cell r="F758">
            <v>35</v>
          </cell>
          <cell r="G758">
            <v>24</v>
          </cell>
          <cell r="H758" t="str">
            <v>初训</v>
          </cell>
          <cell r="I758" t="str">
            <v>否</v>
          </cell>
          <cell r="J758">
            <v>31</v>
          </cell>
        </row>
        <row r="759">
          <cell r="B759" t="str">
            <v>六月</v>
          </cell>
          <cell r="C759" t="str">
            <v>兴达</v>
          </cell>
          <cell r="D759" t="str">
            <v>熔化焊接与热切割作业</v>
          </cell>
        </row>
        <row r="759">
          <cell r="F759">
            <v>8</v>
          </cell>
          <cell r="G759">
            <v>3</v>
          </cell>
          <cell r="H759" t="str">
            <v>初训</v>
          </cell>
          <cell r="I759" t="str">
            <v>是</v>
          </cell>
          <cell r="J759">
            <v>5</v>
          </cell>
        </row>
        <row r="760">
          <cell r="B760" t="str">
            <v>六月</v>
          </cell>
          <cell r="C760" t="str">
            <v>兴达</v>
          </cell>
          <cell r="D760" t="str">
            <v>熔化焊接与热切割作业</v>
          </cell>
        </row>
        <row r="760">
          <cell r="F760">
            <v>2</v>
          </cell>
          <cell r="G760">
            <v>2</v>
          </cell>
          <cell r="H760" t="str">
            <v>初训</v>
          </cell>
          <cell r="I760" t="str">
            <v>是</v>
          </cell>
          <cell r="J760">
            <v>2</v>
          </cell>
        </row>
        <row r="761">
          <cell r="B761" t="str">
            <v>六月</v>
          </cell>
          <cell r="C761" t="str">
            <v>仁邦</v>
          </cell>
          <cell r="D761" t="str">
            <v>熔化焊接与热切割作业</v>
          </cell>
        </row>
        <row r="761">
          <cell r="F761">
            <v>7</v>
          </cell>
          <cell r="G761">
            <v>6</v>
          </cell>
          <cell r="H761" t="str">
            <v>初训</v>
          </cell>
          <cell r="I761" t="str">
            <v>是</v>
          </cell>
          <cell r="J761">
            <v>6</v>
          </cell>
        </row>
        <row r="762">
          <cell r="B762" t="str">
            <v>六月</v>
          </cell>
          <cell r="C762" t="str">
            <v>全民</v>
          </cell>
          <cell r="D762" t="str">
            <v>高处安装、维护、拆除作业</v>
          </cell>
        </row>
        <row r="762">
          <cell r="F762">
            <v>1</v>
          </cell>
          <cell r="G762">
            <v>1</v>
          </cell>
          <cell r="H762" t="str">
            <v>复训</v>
          </cell>
          <cell r="I762" t="str">
            <v>否</v>
          </cell>
        </row>
        <row r="763">
          <cell r="B763" t="str">
            <v>六月</v>
          </cell>
          <cell r="C763" t="str">
            <v>全民</v>
          </cell>
          <cell r="D763" t="str">
            <v>登高架设</v>
          </cell>
        </row>
        <row r="763">
          <cell r="F763">
            <v>2</v>
          </cell>
          <cell r="G763">
            <v>2</v>
          </cell>
          <cell r="H763" t="str">
            <v>复训</v>
          </cell>
          <cell r="I763" t="str">
            <v>否</v>
          </cell>
        </row>
        <row r="764">
          <cell r="B764" t="str">
            <v>六月</v>
          </cell>
          <cell r="C764" t="str">
            <v>兴达</v>
          </cell>
          <cell r="D764" t="str">
            <v>低压电工</v>
          </cell>
        </row>
        <row r="764">
          <cell r="F764">
            <v>47</v>
          </cell>
          <cell r="G764">
            <v>34</v>
          </cell>
          <cell r="H764" t="str">
            <v>初训</v>
          </cell>
          <cell r="I764" t="str">
            <v>否</v>
          </cell>
          <cell r="J764">
            <v>43</v>
          </cell>
        </row>
        <row r="765">
          <cell r="B765" t="str">
            <v>六月</v>
          </cell>
          <cell r="C765" t="str">
            <v>兴达</v>
          </cell>
          <cell r="D765" t="str">
            <v>低压电工</v>
          </cell>
        </row>
        <row r="765">
          <cell r="F765">
            <v>9</v>
          </cell>
          <cell r="G765">
            <v>3</v>
          </cell>
          <cell r="H765" t="str">
            <v>初训</v>
          </cell>
          <cell r="I765" t="str">
            <v>是</v>
          </cell>
          <cell r="J765">
            <v>4</v>
          </cell>
        </row>
        <row r="766">
          <cell r="B766" t="str">
            <v>六月</v>
          </cell>
          <cell r="C766" t="str">
            <v>兴达</v>
          </cell>
          <cell r="D766" t="str">
            <v>低压电工</v>
          </cell>
        </row>
        <row r="766">
          <cell r="F766">
            <v>19</v>
          </cell>
          <cell r="G766">
            <v>14</v>
          </cell>
          <cell r="H766" t="str">
            <v>初训</v>
          </cell>
          <cell r="I766" t="str">
            <v>否</v>
          </cell>
          <cell r="J766">
            <v>18</v>
          </cell>
        </row>
        <row r="767">
          <cell r="B767" t="str">
            <v>六月</v>
          </cell>
          <cell r="C767" t="str">
            <v>兴达</v>
          </cell>
          <cell r="D767" t="str">
            <v>低压电工</v>
          </cell>
        </row>
        <row r="767">
          <cell r="F767">
            <v>26</v>
          </cell>
          <cell r="G767">
            <v>19</v>
          </cell>
          <cell r="H767" t="str">
            <v>初训</v>
          </cell>
          <cell r="I767" t="str">
            <v>否</v>
          </cell>
          <cell r="J767">
            <v>22</v>
          </cell>
        </row>
        <row r="768">
          <cell r="B768" t="str">
            <v>六月</v>
          </cell>
          <cell r="C768" t="str">
            <v>全民</v>
          </cell>
          <cell r="D768" t="str">
            <v>电力电缆、电气试验作业、防爆电气、继电保护等</v>
          </cell>
        </row>
        <row r="768">
          <cell r="F768">
            <v>1</v>
          </cell>
          <cell r="G768">
            <v>1</v>
          </cell>
          <cell r="H768" t="str">
            <v>复训</v>
          </cell>
          <cell r="I768" t="str">
            <v>否</v>
          </cell>
        </row>
        <row r="769">
          <cell r="B769" t="str">
            <v>六月</v>
          </cell>
          <cell r="C769" t="str">
            <v>全民</v>
          </cell>
          <cell r="D769" t="str">
            <v>危险化学品经营单位</v>
          </cell>
        </row>
        <row r="769">
          <cell r="F769">
            <v>1</v>
          </cell>
          <cell r="G769">
            <v>1</v>
          </cell>
          <cell r="H769" t="str">
            <v>复训</v>
          </cell>
          <cell r="I769" t="str">
            <v>否</v>
          </cell>
        </row>
        <row r="770">
          <cell r="B770" t="str">
            <v>六月</v>
          </cell>
          <cell r="C770" t="str">
            <v>全民</v>
          </cell>
          <cell r="D770" t="str">
            <v>危险化学品生产单位</v>
          </cell>
        </row>
        <row r="770">
          <cell r="F770">
            <v>7</v>
          </cell>
          <cell r="G770">
            <v>6</v>
          </cell>
          <cell r="H770" t="str">
            <v>复训</v>
          </cell>
          <cell r="I770" t="str">
            <v>否</v>
          </cell>
        </row>
        <row r="771">
          <cell r="B771" t="str">
            <v>六月</v>
          </cell>
          <cell r="C771" t="str">
            <v>全民</v>
          </cell>
          <cell r="D771" t="str">
            <v>危险化学品经营单位</v>
          </cell>
        </row>
        <row r="771">
          <cell r="F771">
            <v>9</v>
          </cell>
          <cell r="G771">
            <v>1</v>
          </cell>
          <cell r="H771" t="str">
            <v>复训</v>
          </cell>
          <cell r="I771" t="str">
            <v>是</v>
          </cell>
        </row>
        <row r="772">
          <cell r="B772" t="str">
            <v>六月</v>
          </cell>
          <cell r="C772" t="str">
            <v>全民</v>
          </cell>
          <cell r="D772" t="str">
            <v>危险化学品经营单位</v>
          </cell>
        </row>
        <row r="772">
          <cell r="F772">
            <v>4</v>
          </cell>
          <cell r="G772">
            <v>1</v>
          </cell>
          <cell r="H772" t="str">
            <v>复训</v>
          </cell>
          <cell r="I772" t="str">
            <v>是</v>
          </cell>
        </row>
        <row r="773">
          <cell r="B773" t="str">
            <v>六月</v>
          </cell>
          <cell r="C773" t="str">
            <v>全民</v>
          </cell>
          <cell r="D773" t="str">
            <v>危险化学品经营单位</v>
          </cell>
        </row>
        <row r="773">
          <cell r="F773">
            <v>2</v>
          </cell>
          <cell r="G773">
            <v>1</v>
          </cell>
          <cell r="H773" t="str">
            <v>复训</v>
          </cell>
          <cell r="I773" t="str">
            <v>是</v>
          </cell>
        </row>
        <row r="774">
          <cell r="B774" t="str">
            <v>六月</v>
          </cell>
          <cell r="C774" t="str">
            <v>全民</v>
          </cell>
          <cell r="D774" t="str">
            <v>危险化学品经营单位</v>
          </cell>
        </row>
        <row r="774">
          <cell r="F774">
            <v>11</v>
          </cell>
          <cell r="G774">
            <v>1</v>
          </cell>
          <cell r="H774" t="str">
            <v>复训</v>
          </cell>
          <cell r="I774" t="str">
            <v>是</v>
          </cell>
        </row>
        <row r="775">
          <cell r="B775" t="str">
            <v>六月</v>
          </cell>
          <cell r="C775" t="str">
            <v>全民</v>
          </cell>
          <cell r="D775" t="str">
            <v>危险化学品经营单位</v>
          </cell>
        </row>
        <row r="775">
          <cell r="F775">
            <v>6</v>
          </cell>
          <cell r="G775">
            <v>2</v>
          </cell>
          <cell r="H775" t="str">
            <v>复训</v>
          </cell>
          <cell r="I775" t="str">
            <v>是</v>
          </cell>
        </row>
        <row r="776">
          <cell r="B776" t="str">
            <v>六月</v>
          </cell>
          <cell r="C776" t="str">
            <v>全民</v>
          </cell>
          <cell r="D776" t="str">
            <v>危险化学品经营单位</v>
          </cell>
        </row>
        <row r="776">
          <cell r="F776">
            <v>14</v>
          </cell>
          <cell r="G776">
            <v>10</v>
          </cell>
          <cell r="H776" t="str">
            <v>复训</v>
          </cell>
          <cell r="I776" t="str">
            <v>是</v>
          </cell>
        </row>
        <row r="777">
          <cell r="B777" t="str">
            <v>六月</v>
          </cell>
          <cell r="C777" t="str">
            <v>全民</v>
          </cell>
          <cell r="D777" t="str">
            <v>危险化学品经营单位</v>
          </cell>
        </row>
        <row r="777">
          <cell r="F777">
            <v>19</v>
          </cell>
          <cell r="G777">
            <v>14</v>
          </cell>
          <cell r="H777" t="str">
            <v>复训</v>
          </cell>
          <cell r="I777" t="str">
            <v>是</v>
          </cell>
        </row>
        <row r="778">
          <cell r="B778" t="str">
            <v>六月</v>
          </cell>
          <cell r="C778" t="str">
            <v>全民</v>
          </cell>
          <cell r="D778" t="str">
            <v>危险化学品经营单位</v>
          </cell>
        </row>
        <row r="778">
          <cell r="F778">
            <v>7</v>
          </cell>
          <cell r="G778">
            <v>4</v>
          </cell>
          <cell r="H778" t="str">
            <v>复训</v>
          </cell>
          <cell r="I778" t="str">
            <v>否</v>
          </cell>
        </row>
        <row r="779">
          <cell r="B779" t="str">
            <v>六月</v>
          </cell>
          <cell r="C779" t="str">
            <v>全民</v>
          </cell>
          <cell r="D779" t="str">
            <v>危险化学品经营单位</v>
          </cell>
        </row>
        <row r="779">
          <cell r="F779">
            <v>37</v>
          </cell>
          <cell r="G779">
            <v>23</v>
          </cell>
          <cell r="H779" t="str">
            <v>复训</v>
          </cell>
          <cell r="I779" t="str">
            <v>否</v>
          </cell>
        </row>
        <row r="780">
          <cell r="B780" t="str">
            <v>六月</v>
          </cell>
          <cell r="C780" t="str">
            <v>全民</v>
          </cell>
          <cell r="D780" t="str">
            <v>危险化学品经营单位</v>
          </cell>
        </row>
        <row r="780">
          <cell r="F780">
            <v>33</v>
          </cell>
          <cell r="G780">
            <v>29</v>
          </cell>
          <cell r="H780" t="str">
            <v>初训</v>
          </cell>
          <cell r="I780" t="str">
            <v>否</v>
          </cell>
        </row>
        <row r="781">
          <cell r="B781" t="str">
            <v>六月</v>
          </cell>
          <cell r="C781" t="str">
            <v>全民</v>
          </cell>
          <cell r="D781" t="str">
            <v>危险化学品生产单位</v>
          </cell>
        </row>
        <row r="781">
          <cell r="F781">
            <v>1</v>
          </cell>
          <cell r="G781">
            <v>0</v>
          </cell>
          <cell r="H781" t="str">
            <v>复训</v>
          </cell>
          <cell r="I781" t="str">
            <v>是</v>
          </cell>
        </row>
        <row r="782">
          <cell r="B782" t="str">
            <v>六月</v>
          </cell>
          <cell r="C782" t="str">
            <v>全民</v>
          </cell>
          <cell r="D782" t="str">
            <v>危险化学品经营单位</v>
          </cell>
        </row>
        <row r="782">
          <cell r="F782">
            <v>23</v>
          </cell>
          <cell r="G782">
            <v>18</v>
          </cell>
          <cell r="H782" t="str">
            <v>复训</v>
          </cell>
          <cell r="I782" t="str">
            <v>是</v>
          </cell>
        </row>
        <row r="783">
          <cell r="B783" t="str">
            <v>六月</v>
          </cell>
          <cell r="C783" t="str">
            <v>全民</v>
          </cell>
          <cell r="D783" t="str">
            <v>金属冶炼（炼钢）生产单位</v>
          </cell>
        </row>
        <row r="783">
          <cell r="F783">
            <v>27</v>
          </cell>
          <cell r="G783">
            <v>11</v>
          </cell>
          <cell r="H783" t="str">
            <v>初训</v>
          </cell>
          <cell r="I783" t="str">
            <v>是</v>
          </cell>
        </row>
        <row r="784">
          <cell r="B784" t="str">
            <v>六月</v>
          </cell>
          <cell r="C784" t="str">
            <v>全民</v>
          </cell>
          <cell r="D784" t="str">
            <v>金属冶炼（炼钢）生产单位</v>
          </cell>
        </row>
        <row r="784">
          <cell r="F784">
            <v>2</v>
          </cell>
          <cell r="G784">
            <v>0</v>
          </cell>
          <cell r="H784" t="str">
            <v>初训</v>
          </cell>
          <cell r="I784" t="str">
            <v>是</v>
          </cell>
        </row>
        <row r="785">
          <cell r="B785" t="str">
            <v>六月</v>
          </cell>
          <cell r="C785" t="str">
            <v>仁邦</v>
          </cell>
          <cell r="D785" t="str">
            <v>危险化学品经营单位</v>
          </cell>
        </row>
        <row r="785">
          <cell r="F785">
            <v>3</v>
          </cell>
          <cell r="G785">
            <v>1</v>
          </cell>
          <cell r="H785" t="str">
            <v>初训</v>
          </cell>
          <cell r="I785" t="str">
            <v>是</v>
          </cell>
        </row>
        <row r="786">
          <cell r="B786" t="str">
            <v>六月</v>
          </cell>
          <cell r="C786" t="str">
            <v>仁邦</v>
          </cell>
          <cell r="D786" t="str">
            <v>危险化学品经营单位</v>
          </cell>
        </row>
        <row r="786">
          <cell r="F786">
            <v>1</v>
          </cell>
          <cell r="G786">
            <v>0</v>
          </cell>
          <cell r="H786" t="str">
            <v>初训</v>
          </cell>
          <cell r="I786" t="str">
            <v>是</v>
          </cell>
        </row>
        <row r="787">
          <cell r="B787" t="str">
            <v>六月</v>
          </cell>
          <cell r="C787" t="str">
            <v>仁邦</v>
          </cell>
          <cell r="D787" t="str">
            <v>危险化学品经营单位</v>
          </cell>
        </row>
        <row r="787">
          <cell r="F787">
            <v>3</v>
          </cell>
          <cell r="G787">
            <v>1</v>
          </cell>
          <cell r="H787" t="str">
            <v>复训</v>
          </cell>
          <cell r="I787" t="str">
            <v>是</v>
          </cell>
        </row>
        <row r="788">
          <cell r="B788" t="str">
            <v>六月</v>
          </cell>
          <cell r="C788" t="str">
            <v>仁邦</v>
          </cell>
          <cell r="D788" t="str">
            <v>危险化学品经营单位</v>
          </cell>
        </row>
        <row r="788">
          <cell r="F788">
            <v>4</v>
          </cell>
          <cell r="G788">
            <v>2</v>
          </cell>
          <cell r="H788" t="str">
            <v>复训</v>
          </cell>
          <cell r="I788" t="str">
            <v>是</v>
          </cell>
        </row>
        <row r="789">
          <cell r="B789" t="str">
            <v>六月</v>
          </cell>
          <cell r="C789" t="str">
            <v>仁邦</v>
          </cell>
          <cell r="D789" t="str">
            <v>危险化学品生产单位</v>
          </cell>
        </row>
        <row r="789">
          <cell r="F789">
            <v>1</v>
          </cell>
          <cell r="G789">
            <v>0</v>
          </cell>
          <cell r="H789" t="str">
            <v>复训</v>
          </cell>
          <cell r="I789" t="str">
            <v>是</v>
          </cell>
        </row>
        <row r="790">
          <cell r="B790" t="str">
            <v>六月</v>
          </cell>
          <cell r="C790" t="str">
            <v>仁邦</v>
          </cell>
          <cell r="D790" t="str">
            <v>危险化学品生产单位</v>
          </cell>
        </row>
        <row r="790">
          <cell r="F790">
            <v>1</v>
          </cell>
          <cell r="G790">
            <v>1</v>
          </cell>
          <cell r="H790" t="str">
            <v>复训</v>
          </cell>
          <cell r="I790" t="str">
            <v>否</v>
          </cell>
        </row>
        <row r="791">
          <cell r="B791" t="str">
            <v>六月</v>
          </cell>
          <cell r="C791" t="str">
            <v>仁邦</v>
          </cell>
          <cell r="D791" t="str">
            <v>危险化学品经营单位</v>
          </cell>
        </row>
        <row r="791">
          <cell r="F791">
            <v>6</v>
          </cell>
          <cell r="G791">
            <v>2</v>
          </cell>
          <cell r="H791" t="str">
            <v>复训</v>
          </cell>
          <cell r="I791" t="str">
            <v>否</v>
          </cell>
        </row>
        <row r="792">
          <cell r="B792" t="str">
            <v>六月</v>
          </cell>
          <cell r="C792" t="str">
            <v>仁邦</v>
          </cell>
          <cell r="D792" t="str">
            <v>危险化学品经营单位</v>
          </cell>
        </row>
        <row r="792">
          <cell r="F792">
            <v>5</v>
          </cell>
          <cell r="G792">
            <v>2</v>
          </cell>
          <cell r="H792" t="str">
            <v>初训</v>
          </cell>
          <cell r="I792" t="str">
            <v>否</v>
          </cell>
        </row>
        <row r="793">
          <cell r="B793" t="str">
            <v>六月</v>
          </cell>
          <cell r="C793" t="str">
            <v>仁邦</v>
          </cell>
          <cell r="D793" t="str">
            <v>危险化学品经营单位</v>
          </cell>
        </row>
        <row r="793">
          <cell r="F793">
            <v>1</v>
          </cell>
          <cell r="G793">
            <v>0</v>
          </cell>
          <cell r="H793" t="str">
            <v>初训</v>
          </cell>
          <cell r="I793" t="str">
            <v>否</v>
          </cell>
        </row>
        <row r="794">
          <cell r="B794" t="str">
            <v>六月</v>
          </cell>
          <cell r="C794" t="str">
            <v>仁邦</v>
          </cell>
          <cell r="D794" t="str">
            <v>危险化学品经营单位</v>
          </cell>
        </row>
        <row r="794">
          <cell r="F794">
            <v>12</v>
          </cell>
          <cell r="G794">
            <v>11</v>
          </cell>
          <cell r="H794" t="str">
            <v>初训</v>
          </cell>
          <cell r="I794" t="str">
            <v>否</v>
          </cell>
        </row>
        <row r="795">
          <cell r="B795" t="str">
            <v>六月</v>
          </cell>
          <cell r="C795" t="str">
            <v>仁邦</v>
          </cell>
          <cell r="D795" t="str">
            <v>危险化学品生产单位</v>
          </cell>
        </row>
        <row r="795">
          <cell r="F795">
            <v>11</v>
          </cell>
          <cell r="G795">
            <v>10</v>
          </cell>
          <cell r="H795" t="str">
            <v>初训</v>
          </cell>
          <cell r="I795" t="str">
            <v>否</v>
          </cell>
        </row>
        <row r="796">
          <cell r="B796" t="str">
            <v>六月</v>
          </cell>
          <cell r="C796" t="str">
            <v>仁邦</v>
          </cell>
          <cell r="D796" t="str">
            <v>危险化学品经营单位</v>
          </cell>
        </row>
        <row r="796">
          <cell r="F796">
            <v>11</v>
          </cell>
          <cell r="G796">
            <v>10</v>
          </cell>
          <cell r="H796" t="str">
            <v>复训</v>
          </cell>
          <cell r="I796" t="str">
            <v>否</v>
          </cell>
        </row>
        <row r="797">
          <cell r="B797" t="str">
            <v>六月</v>
          </cell>
          <cell r="C797" t="str">
            <v>兴达</v>
          </cell>
          <cell r="D797" t="str">
            <v>烟花爆竹经营单位</v>
          </cell>
        </row>
        <row r="797">
          <cell r="F797">
            <v>3</v>
          </cell>
          <cell r="G797">
            <v>3</v>
          </cell>
          <cell r="H797" t="str">
            <v>复训</v>
          </cell>
          <cell r="I797" t="str">
            <v>是</v>
          </cell>
        </row>
        <row r="798">
          <cell r="B798" t="str">
            <v>六月</v>
          </cell>
          <cell r="C798" t="str">
            <v>兴达</v>
          </cell>
          <cell r="D798" t="str">
            <v>危险化学品生产单位</v>
          </cell>
        </row>
        <row r="798">
          <cell r="F798">
            <v>1</v>
          </cell>
          <cell r="G798">
            <v>1</v>
          </cell>
          <cell r="H798" t="str">
            <v>复训</v>
          </cell>
          <cell r="I798" t="str">
            <v>是</v>
          </cell>
        </row>
        <row r="799">
          <cell r="B799" t="str">
            <v>六月</v>
          </cell>
          <cell r="C799" t="str">
            <v>兴达</v>
          </cell>
          <cell r="D799" t="str">
            <v>危险化学品经营单位</v>
          </cell>
        </row>
        <row r="799">
          <cell r="F799">
            <v>2</v>
          </cell>
          <cell r="G799">
            <v>0</v>
          </cell>
          <cell r="H799" t="str">
            <v>复训</v>
          </cell>
          <cell r="I799" t="str">
            <v>是</v>
          </cell>
        </row>
        <row r="800">
          <cell r="B800" t="str">
            <v>六月</v>
          </cell>
          <cell r="C800" t="str">
            <v>兴达</v>
          </cell>
          <cell r="D800" t="str">
            <v>危险化学品经营单位</v>
          </cell>
        </row>
        <row r="800">
          <cell r="F800">
            <v>3</v>
          </cell>
          <cell r="G800">
            <v>1</v>
          </cell>
          <cell r="H800" t="str">
            <v>复训</v>
          </cell>
          <cell r="I800" t="str">
            <v>是</v>
          </cell>
        </row>
        <row r="801">
          <cell r="B801" t="str">
            <v>六月</v>
          </cell>
          <cell r="C801" t="str">
            <v>兴达</v>
          </cell>
          <cell r="D801" t="str">
            <v>烟花爆竹经营单位</v>
          </cell>
        </row>
        <row r="801">
          <cell r="F801">
            <v>13</v>
          </cell>
          <cell r="G801">
            <v>11</v>
          </cell>
          <cell r="H801" t="str">
            <v>复训</v>
          </cell>
          <cell r="I801" t="str">
            <v>否</v>
          </cell>
        </row>
        <row r="802">
          <cell r="B802" t="str">
            <v>六月</v>
          </cell>
          <cell r="C802" t="str">
            <v>兴达</v>
          </cell>
          <cell r="D802" t="str">
            <v>烟花爆竹经营单位</v>
          </cell>
        </row>
        <row r="802">
          <cell r="F802">
            <v>2</v>
          </cell>
          <cell r="G802">
            <v>0</v>
          </cell>
          <cell r="H802" t="str">
            <v>复训</v>
          </cell>
          <cell r="I802" t="str">
            <v>否</v>
          </cell>
        </row>
        <row r="803">
          <cell r="B803" t="str">
            <v>六月</v>
          </cell>
          <cell r="C803" t="str">
            <v>兴达</v>
          </cell>
          <cell r="D803" t="str">
            <v>危险化学品生产单位</v>
          </cell>
        </row>
        <row r="803">
          <cell r="F803">
            <v>1</v>
          </cell>
          <cell r="G803">
            <v>0</v>
          </cell>
          <cell r="H803" t="str">
            <v>初训</v>
          </cell>
          <cell r="I803" t="str">
            <v>否</v>
          </cell>
        </row>
        <row r="804">
          <cell r="B804" t="str">
            <v>六月</v>
          </cell>
          <cell r="C804" t="str">
            <v>兴达</v>
          </cell>
          <cell r="D804" t="str">
            <v>危险化学品经营单位</v>
          </cell>
        </row>
        <row r="804">
          <cell r="F804">
            <v>2</v>
          </cell>
          <cell r="G804">
            <v>1</v>
          </cell>
          <cell r="H804" t="str">
            <v>初训</v>
          </cell>
          <cell r="I804" t="str">
            <v>否</v>
          </cell>
        </row>
        <row r="805">
          <cell r="B805" t="str">
            <v>六月</v>
          </cell>
          <cell r="C805" t="str">
            <v>兴达</v>
          </cell>
          <cell r="D805" t="str">
            <v>烟花爆竹经营单位</v>
          </cell>
        </row>
        <row r="805">
          <cell r="F805">
            <v>46</v>
          </cell>
          <cell r="G805">
            <v>29</v>
          </cell>
          <cell r="H805" t="str">
            <v>初训</v>
          </cell>
          <cell r="I805" t="str">
            <v>否</v>
          </cell>
        </row>
        <row r="806">
          <cell r="B806" t="str">
            <v>六月</v>
          </cell>
          <cell r="C806" t="str">
            <v>兴达</v>
          </cell>
          <cell r="D806" t="str">
            <v>烟花爆竹经营单位</v>
          </cell>
        </row>
        <row r="806">
          <cell r="F806">
            <v>124</v>
          </cell>
          <cell r="G806">
            <v>113</v>
          </cell>
          <cell r="H806" t="str">
            <v>复训</v>
          </cell>
          <cell r="I806" t="str">
            <v>否</v>
          </cell>
        </row>
        <row r="807">
          <cell r="B807" t="str">
            <v>六月</v>
          </cell>
          <cell r="C807" t="str">
            <v>兴达</v>
          </cell>
          <cell r="D807" t="str">
            <v>危险化学品经营单位</v>
          </cell>
        </row>
        <row r="807">
          <cell r="F807">
            <v>11</v>
          </cell>
          <cell r="G807">
            <v>5</v>
          </cell>
          <cell r="H807" t="str">
            <v>初训</v>
          </cell>
          <cell r="I807" t="str">
            <v>否</v>
          </cell>
        </row>
        <row r="808">
          <cell r="B808" t="str">
            <v>六月</v>
          </cell>
          <cell r="C808" t="str">
            <v>兴达</v>
          </cell>
          <cell r="D808" t="str">
            <v>熔化焊接与热切割作业</v>
          </cell>
        </row>
        <row r="808">
          <cell r="F808">
            <v>50</v>
          </cell>
          <cell r="G808">
            <v>28</v>
          </cell>
          <cell r="H808" t="str">
            <v>初训</v>
          </cell>
          <cell r="I808" t="str">
            <v>否</v>
          </cell>
          <cell r="J808">
            <v>37</v>
          </cell>
        </row>
        <row r="809">
          <cell r="B809" t="str">
            <v>六月</v>
          </cell>
          <cell r="C809" t="str">
            <v>兴达</v>
          </cell>
          <cell r="D809" t="str">
            <v>高压电工</v>
          </cell>
        </row>
        <row r="809">
          <cell r="F809">
            <v>21</v>
          </cell>
          <cell r="G809">
            <v>16</v>
          </cell>
          <cell r="H809" t="str">
            <v>复训</v>
          </cell>
          <cell r="I809" t="str">
            <v>否</v>
          </cell>
        </row>
        <row r="810">
          <cell r="B810" t="str">
            <v>六月</v>
          </cell>
          <cell r="C810" t="str">
            <v>兴达</v>
          </cell>
          <cell r="D810" t="str">
            <v>熔化焊接与热切割作业</v>
          </cell>
        </row>
        <row r="810">
          <cell r="F810">
            <v>6</v>
          </cell>
          <cell r="G810">
            <v>6</v>
          </cell>
          <cell r="H810" t="str">
            <v>复训</v>
          </cell>
          <cell r="I810" t="str">
            <v>否</v>
          </cell>
        </row>
        <row r="811">
          <cell r="B811" t="str">
            <v>六月</v>
          </cell>
          <cell r="C811" t="str">
            <v>兴达</v>
          </cell>
          <cell r="D811" t="str">
            <v>高处安装、维护、拆除作业</v>
          </cell>
        </row>
        <row r="811">
          <cell r="F811">
            <v>6</v>
          </cell>
          <cell r="G811">
            <v>6</v>
          </cell>
          <cell r="H811" t="str">
            <v>复训</v>
          </cell>
          <cell r="I811" t="str">
            <v>否</v>
          </cell>
        </row>
        <row r="812">
          <cell r="B812" t="str">
            <v>六月</v>
          </cell>
          <cell r="C812" t="str">
            <v>兴达</v>
          </cell>
          <cell r="D812" t="str">
            <v>低压电工</v>
          </cell>
        </row>
        <row r="812">
          <cell r="F812">
            <v>11</v>
          </cell>
          <cell r="G812">
            <v>8</v>
          </cell>
          <cell r="H812" t="str">
            <v>复训</v>
          </cell>
          <cell r="I812" t="str">
            <v>否</v>
          </cell>
        </row>
        <row r="813">
          <cell r="B813" t="str">
            <v>六月</v>
          </cell>
          <cell r="C813" t="str">
            <v>兴达</v>
          </cell>
          <cell r="D813" t="str">
            <v>低压电工</v>
          </cell>
        </row>
        <row r="813">
          <cell r="F813">
            <v>49</v>
          </cell>
          <cell r="G813">
            <v>47</v>
          </cell>
          <cell r="H813" t="str">
            <v>复训</v>
          </cell>
          <cell r="I813" t="str">
            <v>否</v>
          </cell>
        </row>
        <row r="814">
          <cell r="B814" t="str">
            <v>六月</v>
          </cell>
          <cell r="C814" t="str">
            <v>兴达</v>
          </cell>
          <cell r="D814" t="str">
            <v>登高架设</v>
          </cell>
        </row>
        <row r="814">
          <cell r="F814">
            <v>6</v>
          </cell>
          <cell r="G814">
            <v>5</v>
          </cell>
          <cell r="H814" t="str">
            <v>复训</v>
          </cell>
          <cell r="I814" t="str">
            <v>否</v>
          </cell>
        </row>
        <row r="815">
          <cell r="B815" t="str">
            <v>六月</v>
          </cell>
          <cell r="C815" t="str">
            <v>兴达</v>
          </cell>
          <cell r="D815" t="str">
            <v>低压电工</v>
          </cell>
        </row>
        <row r="815">
          <cell r="F815">
            <v>51</v>
          </cell>
          <cell r="G815">
            <v>46</v>
          </cell>
          <cell r="H815" t="str">
            <v>复训</v>
          </cell>
          <cell r="I815" t="str">
            <v>否</v>
          </cell>
        </row>
        <row r="816">
          <cell r="B816" t="str">
            <v>六月</v>
          </cell>
          <cell r="C816" t="str">
            <v>兴达</v>
          </cell>
          <cell r="D816" t="str">
            <v>熔化焊接与热切割作业</v>
          </cell>
        </row>
        <row r="816">
          <cell r="F816">
            <v>18</v>
          </cell>
          <cell r="G816">
            <v>17</v>
          </cell>
          <cell r="H816" t="str">
            <v>复训</v>
          </cell>
          <cell r="I816" t="str">
            <v>否</v>
          </cell>
        </row>
        <row r="817">
          <cell r="B817" t="str">
            <v>六月</v>
          </cell>
          <cell r="C817" t="str">
            <v>兴达</v>
          </cell>
          <cell r="D817" t="str">
            <v>低压电工</v>
          </cell>
        </row>
        <row r="817">
          <cell r="F817">
            <v>32</v>
          </cell>
          <cell r="G817">
            <v>24</v>
          </cell>
          <cell r="H817" t="str">
            <v>初训</v>
          </cell>
          <cell r="I817" t="str">
            <v>否</v>
          </cell>
          <cell r="J817">
            <v>32</v>
          </cell>
        </row>
        <row r="818">
          <cell r="B818" t="str">
            <v>六月</v>
          </cell>
          <cell r="C818" t="str">
            <v>兴达</v>
          </cell>
          <cell r="D818" t="str">
            <v>低压电工</v>
          </cell>
        </row>
        <row r="818">
          <cell r="F818">
            <v>18</v>
          </cell>
          <cell r="G818">
            <v>7</v>
          </cell>
          <cell r="H818" t="str">
            <v>初训</v>
          </cell>
          <cell r="I818" t="str">
            <v>是</v>
          </cell>
          <cell r="J818">
            <v>13</v>
          </cell>
        </row>
        <row r="819">
          <cell r="B819" t="str">
            <v>六月</v>
          </cell>
          <cell r="C819" t="str">
            <v>兴达</v>
          </cell>
          <cell r="D819" t="str">
            <v>低压电工</v>
          </cell>
        </row>
        <row r="819">
          <cell r="F819">
            <v>7</v>
          </cell>
          <cell r="G819">
            <v>1</v>
          </cell>
          <cell r="H819" t="str">
            <v>初训</v>
          </cell>
          <cell r="I819" t="str">
            <v>是</v>
          </cell>
          <cell r="J819">
            <v>5</v>
          </cell>
        </row>
        <row r="820">
          <cell r="B820" t="str">
            <v>六月</v>
          </cell>
          <cell r="C820" t="str">
            <v>全民</v>
          </cell>
          <cell r="D820" t="str">
            <v>熔化焊接与热切割作业</v>
          </cell>
        </row>
        <row r="820">
          <cell r="F820">
            <v>3</v>
          </cell>
          <cell r="G820">
            <v>3</v>
          </cell>
          <cell r="H820" t="str">
            <v>复训</v>
          </cell>
          <cell r="I820" t="str">
            <v>是</v>
          </cell>
        </row>
        <row r="821">
          <cell r="B821" t="str">
            <v>六月</v>
          </cell>
          <cell r="C821" t="str">
            <v>全民</v>
          </cell>
          <cell r="D821" t="str">
            <v>熔化焊接与热切割作业</v>
          </cell>
        </row>
        <row r="821">
          <cell r="F821">
            <v>1</v>
          </cell>
          <cell r="G821">
            <v>1</v>
          </cell>
          <cell r="H821" t="str">
            <v>复训</v>
          </cell>
          <cell r="I821" t="str">
            <v>是</v>
          </cell>
        </row>
        <row r="822">
          <cell r="B822" t="str">
            <v>六月</v>
          </cell>
          <cell r="C822" t="str">
            <v>全民</v>
          </cell>
          <cell r="D822" t="str">
            <v>登高架设</v>
          </cell>
        </row>
        <row r="822">
          <cell r="F822">
            <v>1</v>
          </cell>
          <cell r="G822">
            <v>0</v>
          </cell>
          <cell r="H822" t="str">
            <v>复训</v>
          </cell>
          <cell r="I822" t="str">
            <v>是</v>
          </cell>
        </row>
        <row r="823">
          <cell r="B823" t="str">
            <v>六月</v>
          </cell>
          <cell r="C823" t="str">
            <v>全民</v>
          </cell>
          <cell r="D823" t="str">
            <v>低压电工</v>
          </cell>
        </row>
        <row r="823">
          <cell r="F823">
            <v>27</v>
          </cell>
          <cell r="G823">
            <v>24</v>
          </cell>
          <cell r="H823" t="str">
            <v>复训</v>
          </cell>
          <cell r="I823" t="str">
            <v>否</v>
          </cell>
        </row>
        <row r="824">
          <cell r="B824" t="str">
            <v>六月</v>
          </cell>
          <cell r="C824" t="str">
            <v>全民</v>
          </cell>
          <cell r="D824" t="str">
            <v>高压电工</v>
          </cell>
        </row>
        <row r="824">
          <cell r="F824">
            <v>4</v>
          </cell>
          <cell r="G824">
            <v>4</v>
          </cell>
          <cell r="H824" t="str">
            <v>复训</v>
          </cell>
          <cell r="I824" t="str">
            <v>否</v>
          </cell>
        </row>
        <row r="825">
          <cell r="B825" t="str">
            <v>六月</v>
          </cell>
          <cell r="C825" t="str">
            <v>全民</v>
          </cell>
          <cell r="D825" t="str">
            <v>高处安装、维护、拆除作业</v>
          </cell>
        </row>
        <row r="825">
          <cell r="F825">
            <v>5</v>
          </cell>
          <cell r="G825">
            <v>5</v>
          </cell>
          <cell r="H825" t="str">
            <v>复训</v>
          </cell>
          <cell r="I825" t="str">
            <v>否</v>
          </cell>
        </row>
        <row r="826">
          <cell r="B826" t="str">
            <v>六月</v>
          </cell>
          <cell r="C826" t="str">
            <v>全民</v>
          </cell>
          <cell r="D826" t="str">
            <v>化工自动化控制</v>
          </cell>
        </row>
        <row r="826">
          <cell r="F826">
            <v>1</v>
          </cell>
          <cell r="G826">
            <v>1</v>
          </cell>
          <cell r="H826" t="str">
            <v>复训</v>
          </cell>
          <cell r="I826" t="str">
            <v>否</v>
          </cell>
        </row>
        <row r="827">
          <cell r="B827" t="str">
            <v>六月</v>
          </cell>
          <cell r="C827" t="str">
            <v>全民</v>
          </cell>
          <cell r="D827" t="str">
            <v>氧化工艺</v>
          </cell>
        </row>
        <row r="827">
          <cell r="F827">
            <v>4</v>
          </cell>
          <cell r="G827">
            <v>4</v>
          </cell>
          <cell r="H827" t="str">
            <v>复训</v>
          </cell>
          <cell r="I827" t="str">
            <v>否</v>
          </cell>
        </row>
        <row r="828">
          <cell r="B828" t="str">
            <v>六月</v>
          </cell>
          <cell r="C828" t="str">
            <v>全民</v>
          </cell>
          <cell r="D828" t="str">
            <v>加氢工艺</v>
          </cell>
        </row>
        <row r="828">
          <cell r="F828">
            <v>1</v>
          </cell>
          <cell r="G828">
            <v>0</v>
          </cell>
          <cell r="H828" t="str">
            <v>复训</v>
          </cell>
          <cell r="I828" t="str">
            <v>否</v>
          </cell>
        </row>
        <row r="829">
          <cell r="B829" t="str">
            <v>六月</v>
          </cell>
          <cell r="C829" t="str">
            <v>全民</v>
          </cell>
          <cell r="D829" t="str">
            <v>熔化焊接与热切割作业</v>
          </cell>
        </row>
        <row r="829">
          <cell r="F829">
            <v>1</v>
          </cell>
          <cell r="G829">
            <v>1</v>
          </cell>
          <cell r="H829" t="str">
            <v>复训</v>
          </cell>
          <cell r="I829" t="str">
            <v>否</v>
          </cell>
        </row>
        <row r="830">
          <cell r="B830" t="str">
            <v>六月</v>
          </cell>
          <cell r="C830" t="str">
            <v>全民</v>
          </cell>
          <cell r="D830" t="str">
            <v>登高架设</v>
          </cell>
        </row>
        <row r="830">
          <cell r="F830">
            <v>5</v>
          </cell>
          <cell r="G830">
            <v>5</v>
          </cell>
          <cell r="H830" t="str">
            <v>复训</v>
          </cell>
          <cell r="I830" t="str">
            <v>否</v>
          </cell>
        </row>
        <row r="831">
          <cell r="B831" t="str">
            <v>六月</v>
          </cell>
          <cell r="C831" t="str">
            <v>全民</v>
          </cell>
          <cell r="D831" t="str">
            <v>熔化焊接与热切割作业</v>
          </cell>
        </row>
        <row r="831">
          <cell r="F831">
            <v>7</v>
          </cell>
          <cell r="G831">
            <v>6</v>
          </cell>
          <cell r="H831" t="str">
            <v>复训</v>
          </cell>
          <cell r="I831" t="str">
            <v>否</v>
          </cell>
        </row>
        <row r="832">
          <cell r="B832" t="str">
            <v>六月</v>
          </cell>
          <cell r="C832" t="str">
            <v>仁邦</v>
          </cell>
          <cell r="D832" t="str">
            <v>高处安装、维护、拆除作业</v>
          </cell>
        </row>
        <row r="832">
          <cell r="F832">
            <v>4</v>
          </cell>
          <cell r="G832">
            <v>2</v>
          </cell>
          <cell r="H832" t="str">
            <v>初训</v>
          </cell>
          <cell r="I832" t="str">
            <v>是</v>
          </cell>
          <cell r="J832">
            <v>2</v>
          </cell>
        </row>
        <row r="833">
          <cell r="B833" t="str">
            <v>六月</v>
          </cell>
          <cell r="C833" t="str">
            <v>仁邦</v>
          </cell>
          <cell r="D833" t="str">
            <v>高处安装、维护、拆除作业</v>
          </cell>
        </row>
        <row r="833">
          <cell r="F833">
            <v>23</v>
          </cell>
          <cell r="G833">
            <v>19</v>
          </cell>
          <cell r="H833" t="str">
            <v>初训</v>
          </cell>
          <cell r="I833" t="str">
            <v>否</v>
          </cell>
          <cell r="J833">
            <v>20</v>
          </cell>
        </row>
        <row r="834">
          <cell r="B834" t="str">
            <v>六月</v>
          </cell>
          <cell r="C834" t="str">
            <v>全民</v>
          </cell>
          <cell r="D834" t="str">
            <v>高处安装、维护、拆除作业</v>
          </cell>
        </row>
        <row r="834">
          <cell r="F834">
            <v>11</v>
          </cell>
          <cell r="G834">
            <v>5</v>
          </cell>
          <cell r="H834" t="str">
            <v>初训</v>
          </cell>
          <cell r="I834" t="str">
            <v>否</v>
          </cell>
          <cell r="J834">
            <v>8</v>
          </cell>
        </row>
        <row r="835">
          <cell r="B835" t="str">
            <v>六月</v>
          </cell>
          <cell r="C835" t="str">
            <v>全民</v>
          </cell>
          <cell r="D835" t="str">
            <v>高处安装、维护、拆除作业</v>
          </cell>
        </row>
        <row r="835">
          <cell r="F835">
            <v>4</v>
          </cell>
          <cell r="G835">
            <v>2</v>
          </cell>
          <cell r="H835" t="str">
            <v>初训</v>
          </cell>
          <cell r="I835" t="str">
            <v>是</v>
          </cell>
          <cell r="J835">
            <v>3</v>
          </cell>
        </row>
        <row r="836">
          <cell r="B836" t="str">
            <v>六月</v>
          </cell>
          <cell r="C836" t="str">
            <v>兴达</v>
          </cell>
          <cell r="D836" t="str">
            <v>高处安装、维护、拆除作业</v>
          </cell>
        </row>
        <row r="836">
          <cell r="F836">
            <v>4</v>
          </cell>
          <cell r="G836">
            <v>2</v>
          </cell>
          <cell r="H836" t="str">
            <v>初训</v>
          </cell>
          <cell r="I836" t="str">
            <v>是</v>
          </cell>
          <cell r="J836">
            <v>2</v>
          </cell>
        </row>
        <row r="837">
          <cell r="B837" t="str">
            <v>六月</v>
          </cell>
          <cell r="C837" t="str">
            <v>兴达</v>
          </cell>
          <cell r="D837" t="str">
            <v>高处安装、维护、拆除作业</v>
          </cell>
        </row>
        <row r="837">
          <cell r="F837">
            <v>29</v>
          </cell>
          <cell r="G837">
            <v>27</v>
          </cell>
          <cell r="H837" t="str">
            <v>初训</v>
          </cell>
          <cell r="I837" t="str">
            <v>否</v>
          </cell>
          <cell r="J837">
            <v>28</v>
          </cell>
        </row>
        <row r="838">
          <cell r="B838" t="str">
            <v>六月</v>
          </cell>
          <cell r="C838" t="str">
            <v>仁邦</v>
          </cell>
          <cell r="D838" t="str">
            <v>低压电工</v>
          </cell>
        </row>
        <row r="838">
          <cell r="F838">
            <v>62</v>
          </cell>
          <cell r="G838">
            <v>58</v>
          </cell>
          <cell r="H838" t="str">
            <v>初训</v>
          </cell>
          <cell r="I838" t="str">
            <v>否</v>
          </cell>
          <cell r="J838">
            <v>62</v>
          </cell>
        </row>
        <row r="839">
          <cell r="B839" t="str">
            <v>六月</v>
          </cell>
          <cell r="C839" t="str">
            <v>仁邦</v>
          </cell>
          <cell r="D839" t="str">
            <v>低压电工</v>
          </cell>
        </row>
        <row r="839">
          <cell r="F839">
            <v>3</v>
          </cell>
          <cell r="G839">
            <v>3</v>
          </cell>
          <cell r="H839" t="str">
            <v>复训</v>
          </cell>
          <cell r="I839" t="str">
            <v>否</v>
          </cell>
        </row>
        <row r="840">
          <cell r="B840" t="str">
            <v>六月</v>
          </cell>
          <cell r="C840" t="str">
            <v>仁邦</v>
          </cell>
          <cell r="D840" t="str">
            <v>低压电工</v>
          </cell>
        </row>
        <row r="840">
          <cell r="F840">
            <v>7</v>
          </cell>
          <cell r="G840">
            <v>7</v>
          </cell>
          <cell r="H840" t="str">
            <v>复训</v>
          </cell>
          <cell r="I840" t="str">
            <v>否</v>
          </cell>
        </row>
        <row r="841">
          <cell r="B841" t="str">
            <v>六月</v>
          </cell>
          <cell r="C841" t="str">
            <v>仁邦</v>
          </cell>
          <cell r="D841" t="str">
            <v>低压电工</v>
          </cell>
        </row>
        <row r="841">
          <cell r="F841">
            <v>62</v>
          </cell>
          <cell r="G841">
            <v>60</v>
          </cell>
          <cell r="H841" t="str">
            <v>初训</v>
          </cell>
          <cell r="I841" t="str">
            <v>否</v>
          </cell>
          <cell r="J841">
            <v>61</v>
          </cell>
        </row>
        <row r="842">
          <cell r="B842" t="str">
            <v>六月</v>
          </cell>
          <cell r="C842" t="str">
            <v>仁邦</v>
          </cell>
          <cell r="D842" t="str">
            <v>熔化焊接与热切割作业</v>
          </cell>
        </row>
        <row r="842">
          <cell r="F842">
            <v>9</v>
          </cell>
          <cell r="G842">
            <v>8</v>
          </cell>
          <cell r="H842" t="str">
            <v>复训</v>
          </cell>
          <cell r="I842" t="str">
            <v>否</v>
          </cell>
        </row>
        <row r="843">
          <cell r="B843" t="str">
            <v>六月</v>
          </cell>
          <cell r="C843" t="str">
            <v>仁邦</v>
          </cell>
          <cell r="D843" t="str">
            <v>低压电工</v>
          </cell>
        </row>
        <row r="843">
          <cell r="F843">
            <v>28</v>
          </cell>
          <cell r="G843">
            <v>18</v>
          </cell>
          <cell r="H843" t="str">
            <v>初训</v>
          </cell>
          <cell r="I843" t="str">
            <v>否</v>
          </cell>
          <cell r="J843">
            <v>23</v>
          </cell>
        </row>
        <row r="844">
          <cell r="B844" t="str">
            <v>六月</v>
          </cell>
          <cell r="C844" t="str">
            <v>仁邦</v>
          </cell>
          <cell r="D844" t="str">
            <v>低压电工</v>
          </cell>
        </row>
        <row r="844">
          <cell r="F844">
            <v>14</v>
          </cell>
          <cell r="G844">
            <v>0</v>
          </cell>
          <cell r="H844" t="str">
            <v>初训</v>
          </cell>
          <cell r="I844" t="str">
            <v>是</v>
          </cell>
          <cell r="J844">
            <v>7</v>
          </cell>
        </row>
        <row r="845">
          <cell r="B845" t="str">
            <v>六月</v>
          </cell>
          <cell r="C845" t="str">
            <v>仁邦</v>
          </cell>
          <cell r="D845" t="str">
            <v>低压电工</v>
          </cell>
        </row>
        <row r="845">
          <cell r="F845">
            <v>14</v>
          </cell>
          <cell r="G845">
            <v>2</v>
          </cell>
          <cell r="H845" t="str">
            <v>初训</v>
          </cell>
          <cell r="I845" t="str">
            <v>是</v>
          </cell>
          <cell r="J845">
            <v>3</v>
          </cell>
        </row>
        <row r="846">
          <cell r="B846" t="str">
            <v>六月</v>
          </cell>
          <cell r="C846" t="str">
            <v>全民</v>
          </cell>
          <cell r="D846" t="str">
            <v>低压电工</v>
          </cell>
        </row>
        <row r="846">
          <cell r="F846">
            <v>5</v>
          </cell>
          <cell r="G846">
            <v>2</v>
          </cell>
          <cell r="H846" t="str">
            <v>初训</v>
          </cell>
          <cell r="I846" t="str">
            <v>是</v>
          </cell>
          <cell r="J846">
            <v>2</v>
          </cell>
        </row>
        <row r="847">
          <cell r="B847" t="str">
            <v>六月</v>
          </cell>
          <cell r="C847" t="str">
            <v>全民</v>
          </cell>
          <cell r="D847" t="str">
            <v>低压电工</v>
          </cell>
        </row>
        <row r="847">
          <cell r="F847">
            <v>19</v>
          </cell>
          <cell r="G847">
            <v>18</v>
          </cell>
          <cell r="H847" t="str">
            <v>初训</v>
          </cell>
          <cell r="I847" t="str">
            <v>否</v>
          </cell>
          <cell r="J847">
            <v>19</v>
          </cell>
        </row>
        <row r="848">
          <cell r="B848" t="str">
            <v>六月</v>
          </cell>
          <cell r="C848" t="str">
            <v>仁邦</v>
          </cell>
          <cell r="D848" t="str">
            <v>低压电工</v>
          </cell>
        </row>
        <row r="848">
          <cell r="F848">
            <v>27</v>
          </cell>
          <cell r="G848">
            <v>3</v>
          </cell>
          <cell r="H848" t="str">
            <v>初训</v>
          </cell>
          <cell r="I848" t="str">
            <v>是</v>
          </cell>
          <cell r="J848">
            <v>10</v>
          </cell>
        </row>
        <row r="849">
          <cell r="B849" t="str">
            <v>六月</v>
          </cell>
          <cell r="C849" t="str">
            <v>仁邦</v>
          </cell>
          <cell r="D849" t="str">
            <v>低压电工</v>
          </cell>
        </row>
        <row r="849">
          <cell r="F849">
            <v>60</v>
          </cell>
          <cell r="G849">
            <v>57</v>
          </cell>
          <cell r="H849" t="str">
            <v>复训</v>
          </cell>
          <cell r="I849" t="str">
            <v>否</v>
          </cell>
        </row>
        <row r="850">
          <cell r="B850" t="str">
            <v>六月</v>
          </cell>
          <cell r="C850" t="str">
            <v>兴达</v>
          </cell>
          <cell r="D850" t="str">
            <v>高压电工</v>
          </cell>
        </row>
        <row r="850">
          <cell r="F850">
            <v>6</v>
          </cell>
          <cell r="G850">
            <v>1</v>
          </cell>
          <cell r="H850" t="str">
            <v>初训</v>
          </cell>
          <cell r="I850" t="str">
            <v>是</v>
          </cell>
          <cell r="J850">
            <v>2</v>
          </cell>
        </row>
        <row r="851">
          <cell r="B851" t="str">
            <v>六月</v>
          </cell>
          <cell r="C851" t="str">
            <v>兴达</v>
          </cell>
          <cell r="D851" t="str">
            <v>高压电工</v>
          </cell>
        </row>
        <row r="851">
          <cell r="F851">
            <v>18</v>
          </cell>
          <cell r="G851">
            <v>14</v>
          </cell>
          <cell r="H851" t="str">
            <v>初训</v>
          </cell>
          <cell r="I851" t="str">
            <v>否</v>
          </cell>
          <cell r="J851">
            <v>16</v>
          </cell>
        </row>
        <row r="852">
          <cell r="B852" t="str">
            <v>六月</v>
          </cell>
          <cell r="C852" t="str">
            <v>仁邦</v>
          </cell>
          <cell r="D852" t="str">
            <v>高压电工</v>
          </cell>
        </row>
        <row r="852">
          <cell r="F852">
            <v>2</v>
          </cell>
          <cell r="G852">
            <v>2</v>
          </cell>
          <cell r="H852" t="str">
            <v>初训</v>
          </cell>
          <cell r="I852" t="str">
            <v>是</v>
          </cell>
          <cell r="J852">
            <v>2</v>
          </cell>
        </row>
        <row r="853">
          <cell r="B853" t="str">
            <v>六月</v>
          </cell>
          <cell r="C853" t="str">
            <v>仁邦</v>
          </cell>
          <cell r="D853" t="str">
            <v>高压电工</v>
          </cell>
        </row>
        <row r="853">
          <cell r="F853">
            <v>19</v>
          </cell>
          <cell r="G853">
            <v>15</v>
          </cell>
          <cell r="H853" t="str">
            <v>初训</v>
          </cell>
          <cell r="I853" t="str">
            <v>否</v>
          </cell>
          <cell r="J853">
            <v>16</v>
          </cell>
        </row>
        <row r="854">
          <cell r="B854" t="str">
            <v>六月</v>
          </cell>
          <cell r="C854" t="str">
            <v>全民</v>
          </cell>
          <cell r="D854" t="str">
            <v>金属冶炼（炼钢）生产单位</v>
          </cell>
        </row>
        <row r="854">
          <cell r="F854">
            <v>21</v>
          </cell>
          <cell r="G854">
            <v>8</v>
          </cell>
          <cell r="H854" t="str">
            <v>复训</v>
          </cell>
          <cell r="I854" t="str">
            <v>是</v>
          </cell>
        </row>
        <row r="855">
          <cell r="B855" t="str">
            <v>六月</v>
          </cell>
          <cell r="C855" t="str">
            <v>全民</v>
          </cell>
          <cell r="D855" t="str">
            <v>金属冶炼（炼钢）生产单位</v>
          </cell>
        </row>
        <row r="855">
          <cell r="F855">
            <v>39</v>
          </cell>
          <cell r="G855">
            <v>24</v>
          </cell>
          <cell r="H855" t="str">
            <v>初训</v>
          </cell>
          <cell r="I855" t="str">
            <v>否</v>
          </cell>
        </row>
        <row r="856">
          <cell r="B856" t="str">
            <v>六月</v>
          </cell>
          <cell r="C856" t="str">
            <v>全民</v>
          </cell>
          <cell r="D856" t="str">
            <v>金属冶炼（炼钢）生产单位</v>
          </cell>
        </row>
        <row r="856">
          <cell r="F856">
            <v>2</v>
          </cell>
          <cell r="G856">
            <v>1</v>
          </cell>
          <cell r="H856" t="str">
            <v>初训</v>
          </cell>
          <cell r="I856" t="str">
            <v>否</v>
          </cell>
        </row>
        <row r="857">
          <cell r="B857" t="str">
            <v>六月</v>
          </cell>
          <cell r="C857" t="str">
            <v>全民</v>
          </cell>
          <cell r="D857" t="str">
            <v>金属冶炼（炼钢）生产单位</v>
          </cell>
        </row>
        <row r="857">
          <cell r="F857">
            <v>6</v>
          </cell>
          <cell r="G857">
            <v>3</v>
          </cell>
          <cell r="H857" t="str">
            <v>复训</v>
          </cell>
          <cell r="I857" t="str">
            <v>否</v>
          </cell>
        </row>
        <row r="858">
          <cell r="B858" t="str">
            <v>六月</v>
          </cell>
          <cell r="C858" t="str">
            <v>全民</v>
          </cell>
          <cell r="D858" t="str">
            <v>金属冶炼（炼钢）生产单位</v>
          </cell>
        </row>
        <row r="858">
          <cell r="F858">
            <v>61</v>
          </cell>
          <cell r="G858">
            <v>52</v>
          </cell>
          <cell r="H858" t="str">
            <v>复训</v>
          </cell>
          <cell r="I858" t="str">
            <v>否</v>
          </cell>
        </row>
        <row r="859">
          <cell r="B859" t="str">
            <v>六月</v>
          </cell>
          <cell r="C859" t="str">
            <v>全民</v>
          </cell>
          <cell r="D859" t="str">
            <v>烟花爆竹经营单位</v>
          </cell>
        </row>
        <row r="859">
          <cell r="F859">
            <v>11</v>
          </cell>
          <cell r="G859">
            <v>2</v>
          </cell>
          <cell r="H859" t="str">
            <v>初训</v>
          </cell>
          <cell r="I859" t="str">
            <v>是</v>
          </cell>
        </row>
        <row r="860">
          <cell r="B860" t="str">
            <v>六月</v>
          </cell>
          <cell r="C860" t="str">
            <v>全民</v>
          </cell>
          <cell r="D860" t="str">
            <v>危险化学品经营单位</v>
          </cell>
        </row>
        <row r="860">
          <cell r="F860">
            <v>28</v>
          </cell>
          <cell r="G860">
            <v>19</v>
          </cell>
          <cell r="H860" t="str">
            <v>复训</v>
          </cell>
          <cell r="I860" t="str">
            <v>否</v>
          </cell>
        </row>
        <row r="861">
          <cell r="B861" t="str">
            <v>六月</v>
          </cell>
          <cell r="C861" t="str">
            <v>全民</v>
          </cell>
          <cell r="D861" t="str">
            <v>危险化学品经营单位</v>
          </cell>
        </row>
        <row r="861">
          <cell r="F861">
            <v>12</v>
          </cell>
          <cell r="G861">
            <v>7</v>
          </cell>
          <cell r="H861" t="str">
            <v>复训</v>
          </cell>
          <cell r="I861" t="str">
            <v>否</v>
          </cell>
        </row>
        <row r="862">
          <cell r="B862" t="str">
            <v>六月</v>
          </cell>
          <cell r="C862" t="str">
            <v>全民</v>
          </cell>
          <cell r="D862" t="str">
            <v>危险化学品生产单位</v>
          </cell>
        </row>
        <row r="862">
          <cell r="F862">
            <v>1</v>
          </cell>
          <cell r="G862">
            <v>0</v>
          </cell>
          <cell r="H862" t="str">
            <v>复训</v>
          </cell>
          <cell r="I862" t="str">
            <v>否</v>
          </cell>
        </row>
        <row r="863">
          <cell r="B863" t="str">
            <v>六月</v>
          </cell>
          <cell r="C863" t="str">
            <v>全民</v>
          </cell>
          <cell r="D863" t="str">
            <v>危险化学品生产单位</v>
          </cell>
        </row>
        <row r="863">
          <cell r="F863">
            <v>6</v>
          </cell>
          <cell r="G863">
            <v>5</v>
          </cell>
          <cell r="H863" t="str">
            <v>初训</v>
          </cell>
          <cell r="I863" t="str">
            <v>否</v>
          </cell>
        </row>
        <row r="864">
          <cell r="B864" t="str">
            <v>六月</v>
          </cell>
          <cell r="C864" t="str">
            <v>兴达</v>
          </cell>
          <cell r="D864" t="str">
            <v>登高架设</v>
          </cell>
        </row>
        <row r="864">
          <cell r="F864">
            <v>6</v>
          </cell>
          <cell r="G864">
            <v>1</v>
          </cell>
          <cell r="H864" t="str">
            <v>初训</v>
          </cell>
          <cell r="I864" t="str">
            <v>否</v>
          </cell>
          <cell r="J864">
            <v>5</v>
          </cell>
        </row>
        <row r="865">
          <cell r="B865" t="str">
            <v>六月</v>
          </cell>
          <cell r="C865" t="str">
            <v>兴达</v>
          </cell>
          <cell r="D865" t="str">
            <v>登高架设</v>
          </cell>
        </row>
        <row r="865">
          <cell r="F865">
            <v>9</v>
          </cell>
          <cell r="G865">
            <v>5</v>
          </cell>
          <cell r="H865" t="str">
            <v>初训</v>
          </cell>
          <cell r="I865" t="str">
            <v>否</v>
          </cell>
          <cell r="J865">
            <v>9</v>
          </cell>
        </row>
        <row r="866">
          <cell r="B866" t="str">
            <v>六月</v>
          </cell>
          <cell r="C866" t="str">
            <v>兴达</v>
          </cell>
          <cell r="D866" t="str">
            <v>登高架设</v>
          </cell>
        </row>
        <row r="866">
          <cell r="F866">
            <v>1</v>
          </cell>
          <cell r="G866">
            <v>0</v>
          </cell>
          <cell r="H866" t="str">
            <v>初训</v>
          </cell>
          <cell r="I866" t="str">
            <v>否</v>
          </cell>
          <cell r="J866">
            <v>1</v>
          </cell>
        </row>
        <row r="867">
          <cell r="B867" t="str">
            <v>六月</v>
          </cell>
          <cell r="C867" t="str">
            <v>兴达</v>
          </cell>
          <cell r="D867" t="str">
            <v>登高架设</v>
          </cell>
        </row>
        <row r="867">
          <cell r="F867">
            <v>1</v>
          </cell>
          <cell r="G867">
            <v>0</v>
          </cell>
          <cell r="H867" t="str">
            <v>初训</v>
          </cell>
          <cell r="I867" t="str">
            <v>否</v>
          </cell>
          <cell r="J867">
            <v>0</v>
          </cell>
        </row>
        <row r="868">
          <cell r="B868" t="str">
            <v>六月</v>
          </cell>
          <cell r="C868" t="str">
            <v>兴达</v>
          </cell>
          <cell r="D868" t="str">
            <v>登高架设</v>
          </cell>
        </row>
        <row r="868">
          <cell r="F868">
            <v>4</v>
          </cell>
          <cell r="G868">
            <v>2</v>
          </cell>
          <cell r="H868" t="str">
            <v>初训</v>
          </cell>
          <cell r="I868" t="str">
            <v>否</v>
          </cell>
          <cell r="J868">
            <v>3</v>
          </cell>
        </row>
        <row r="869">
          <cell r="B869" t="str">
            <v>季度/年</v>
          </cell>
          <cell r="C869" t="str">
            <v>仁邦</v>
          </cell>
          <cell r="D869" t="str">
            <v>低压电工</v>
          </cell>
        </row>
        <row r="869">
          <cell r="F869">
            <v>2</v>
          </cell>
          <cell r="G869">
            <v>1</v>
          </cell>
          <cell r="H869" t="str">
            <v>复训</v>
          </cell>
          <cell r="I869" t="str">
            <v>是</v>
          </cell>
        </row>
        <row r="870">
          <cell r="B870" t="str">
            <v>季度/年</v>
          </cell>
          <cell r="C870" t="str">
            <v>仁邦</v>
          </cell>
          <cell r="D870" t="str">
            <v>低压电工</v>
          </cell>
        </row>
        <row r="870">
          <cell r="F870">
            <v>48</v>
          </cell>
          <cell r="G870">
            <v>48</v>
          </cell>
          <cell r="H870" t="str">
            <v>复训</v>
          </cell>
          <cell r="I870" t="str">
            <v>否</v>
          </cell>
        </row>
        <row r="871">
          <cell r="B871" t="str">
            <v>季度/年</v>
          </cell>
          <cell r="C871" t="str">
            <v>仁邦</v>
          </cell>
          <cell r="D871" t="str">
            <v>高处安装、维护、拆除作业</v>
          </cell>
        </row>
        <row r="871">
          <cell r="F871">
            <v>8</v>
          </cell>
          <cell r="G871">
            <v>5</v>
          </cell>
          <cell r="H871" t="str">
            <v>复训</v>
          </cell>
          <cell r="I871" t="str">
            <v>是</v>
          </cell>
        </row>
        <row r="872">
          <cell r="B872" t="str">
            <v>季度/年</v>
          </cell>
          <cell r="C872" t="str">
            <v>仁邦</v>
          </cell>
          <cell r="D872" t="str">
            <v>高压电工</v>
          </cell>
        </row>
        <row r="872">
          <cell r="F872">
            <v>9</v>
          </cell>
          <cell r="G872">
            <v>7</v>
          </cell>
          <cell r="H872" t="str">
            <v>复训</v>
          </cell>
          <cell r="I872" t="str">
            <v>是</v>
          </cell>
        </row>
        <row r="873">
          <cell r="B873" t="str">
            <v>季度/年</v>
          </cell>
          <cell r="C873" t="str">
            <v>仁邦</v>
          </cell>
          <cell r="D873" t="str">
            <v>低压电工</v>
          </cell>
        </row>
        <row r="873">
          <cell r="F873">
            <v>2</v>
          </cell>
          <cell r="G873">
            <v>2</v>
          </cell>
          <cell r="H873" t="str">
            <v>复训</v>
          </cell>
          <cell r="I873" t="str">
            <v>是</v>
          </cell>
        </row>
        <row r="874">
          <cell r="B874" t="str">
            <v>季度/年</v>
          </cell>
          <cell r="C874" t="str">
            <v>仁邦</v>
          </cell>
          <cell r="D874" t="str">
            <v>熔化焊接与热切割作业</v>
          </cell>
        </row>
        <row r="874">
          <cell r="F874">
            <v>7</v>
          </cell>
          <cell r="G874">
            <v>6</v>
          </cell>
          <cell r="H874" t="str">
            <v>复训</v>
          </cell>
          <cell r="I874" t="str">
            <v>是</v>
          </cell>
        </row>
        <row r="875">
          <cell r="B875" t="str">
            <v>季度/年</v>
          </cell>
          <cell r="C875" t="str">
            <v>兴达</v>
          </cell>
          <cell r="D875" t="str">
            <v>熔化焊接与热切割作业</v>
          </cell>
        </row>
        <row r="875">
          <cell r="F875">
            <v>54</v>
          </cell>
          <cell r="G875">
            <v>38</v>
          </cell>
          <cell r="H875" t="str">
            <v>复训</v>
          </cell>
          <cell r="I875" t="str">
            <v>否</v>
          </cell>
        </row>
        <row r="876">
          <cell r="B876" t="str">
            <v>季度/年</v>
          </cell>
          <cell r="C876" t="str">
            <v>兴达</v>
          </cell>
          <cell r="D876" t="str">
            <v>电力电缆、电气试验作业、防爆电气、继电保护等</v>
          </cell>
        </row>
        <row r="876">
          <cell r="F876">
            <v>15</v>
          </cell>
          <cell r="G876">
            <v>14</v>
          </cell>
          <cell r="H876" t="str">
            <v>复训</v>
          </cell>
          <cell r="I876" t="str">
            <v>否</v>
          </cell>
        </row>
        <row r="877">
          <cell r="B877" t="str">
            <v>季度/年</v>
          </cell>
          <cell r="C877" t="str">
            <v>兴达</v>
          </cell>
          <cell r="D877" t="str">
            <v>低压电工</v>
          </cell>
        </row>
        <row r="877">
          <cell r="F877">
            <v>1</v>
          </cell>
          <cell r="G877">
            <v>1</v>
          </cell>
          <cell r="H877" t="str">
            <v>复训</v>
          </cell>
          <cell r="I877" t="str">
            <v>是</v>
          </cell>
        </row>
        <row r="878">
          <cell r="B878" t="str">
            <v>季度/年</v>
          </cell>
          <cell r="C878" t="str">
            <v>兴达</v>
          </cell>
          <cell r="D878" t="str">
            <v>熔化焊接与热切割作业</v>
          </cell>
        </row>
        <row r="878">
          <cell r="F878">
            <v>1</v>
          </cell>
          <cell r="G878">
            <v>1</v>
          </cell>
          <cell r="H878" t="str">
            <v>复训</v>
          </cell>
          <cell r="I878" t="str">
            <v>是</v>
          </cell>
        </row>
        <row r="879">
          <cell r="B879" t="str">
            <v>季度/年</v>
          </cell>
          <cell r="C879" t="str">
            <v>兴达</v>
          </cell>
          <cell r="D879" t="str">
            <v>低压电工</v>
          </cell>
        </row>
        <row r="879">
          <cell r="F879">
            <v>1</v>
          </cell>
          <cell r="G879">
            <v>1</v>
          </cell>
          <cell r="H879" t="str">
            <v>复训</v>
          </cell>
          <cell r="I879" t="str">
            <v>是</v>
          </cell>
        </row>
        <row r="880">
          <cell r="B880" t="str">
            <v>季度/年</v>
          </cell>
          <cell r="C880" t="str">
            <v>兴达</v>
          </cell>
          <cell r="D880" t="str">
            <v>低压电工</v>
          </cell>
        </row>
        <row r="880">
          <cell r="F880">
            <v>54</v>
          </cell>
          <cell r="G880">
            <v>50</v>
          </cell>
          <cell r="H880" t="str">
            <v>复训</v>
          </cell>
          <cell r="I880" t="str">
            <v>否</v>
          </cell>
        </row>
        <row r="881">
          <cell r="B881" t="str">
            <v>季度/年</v>
          </cell>
          <cell r="C881" t="str">
            <v>兴达</v>
          </cell>
          <cell r="D881" t="str">
            <v>低压电工</v>
          </cell>
        </row>
        <row r="881">
          <cell r="F881">
            <v>4</v>
          </cell>
          <cell r="G881">
            <v>4</v>
          </cell>
          <cell r="H881" t="str">
            <v>复训</v>
          </cell>
          <cell r="I881" t="str">
            <v>否</v>
          </cell>
        </row>
        <row r="882">
          <cell r="B882" t="str">
            <v>季度/年</v>
          </cell>
          <cell r="C882" t="str">
            <v>兴达</v>
          </cell>
          <cell r="D882" t="str">
            <v>登高架设</v>
          </cell>
        </row>
        <row r="882">
          <cell r="F882">
            <v>4</v>
          </cell>
          <cell r="G882">
            <v>3</v>
          </cell>
          <cell r="H882" t="str">
            <v>复训</v>
          </cell>
          <cell r="I882" t="str">
            <v>否</v>
          </cell>
        </row>
        <row r="883">
          <cell r="B883" t="str">
            <v>季度/年</v>
          </cell>
          <cell r="C883" t="str">
            <v>兴达</v>
          </cell>
          <cell r="D883" t="str">
            <v>低压电工</v>
          </cell>
        </row>
        <row r="883">
          <cell r="F883">
            <v>3</v>
          </cell>
          <cell r="G883">
            <v>2</v>
          </cell>
          <cell r="H883" t="str">
            <v>复训</v>
          </cell>
          <cell r="I883" t="str">
            <v>是</v>
          </cell>
        </row>
        <row r="884">
          <cell r="B884" t="str">
            <v>季度/年</v>
          </cell>
          <cell r="C884" t="str">
            <v>兴达</v>
          </cell>
          <cell r="D884" t="str">
            <v>高处安装、维护、拆除作业</v>
          </cell>
        </row>
        <row r="884">
          <cell r="F884">
            <v>7</v>
          </cell>
          <cell r="G884">
            <v>3</v>
          </cell>
          <cell r="H884" t="str">
            <v>复训</v>
          </cell>
          <cell r="I884" t="str">
            <v>是</v>
          </cell>
        </row>
        <row r="885">
          <cell r="B885" t="str">
            <v>季度/年</v>
          </cell>
          <cell r="C885" t="str">
            <v>兴达</v>
          </cell>
          <cell r="D885" t="str">
            <v>低压电工</v>
          </cell>
        </row>
        <row r="885">
          <cell r="F885">
            <v>40</v>
          </cell>
          <cell r="G885">
            <v>39</v>
          </cell>
          <cell r="H885" t="str">
            <v>复训</v>
          </cell>
          <cell r="I885" t="str">
            <v>否</v>
          </cell>
        </row>
        <row r="886">
          <cell r="B886" t="str">
            <v>季度/年</v>
          </cell>
          <cell r="C886" t="str">
            <v>兴达</v>
          </cell>
          <cell r="D886" t="str">
            <v>高压电工</v>
          </cell>
        </row>
        <row r="886">
          <cell r="F886">
            <v>1</v>
          </cell>
          <cell r="G886">
            <v>0</v>
          </cell>
          <cell r="H886" t="str">
            <v>复训</v>
          </cell>
          <cell r="I886" t="str">
            <v>是</v>
          </cell>
        </row>
        <row r="887">
          <cell r="B887" t="str">
            <v>季度/年</v>
          </cell>
          <cell r="C887" t="str">
            <v>兴达</v>
          </cell>
          <cell r="D887" t="str">
            <v>登高架设</v>
          </cell>
        </row>
        <row r="887">
          <cell r="F887">
            <v>2</v>
          </cell>
          <cell r="G887">
            <v>2</v>
          </cell>
          <cell r="H887" t="str">
            <v>复训</v>
          </cell>
          <cell r="I887" t="str">
            <v>是</v>
          </cell>
        </row>
        <row r="888">
          <cell r="B888" t="str">
            <v>季度/年</v>
          </cell>
          <cell r="C888" t="str">
            <v>兴达</v>
          </cell>
          <cell r="D888" t="str">
            <v>电力电缆、电气试验作业、防爆电气、继电保护等</v>
          </cell>
        </row>
        <row r="888">
          <cell r="F888">
            <v>1</v>
          </cell>
          <cell r="G888">
            <v>1</v>
          </cell>
          <cell r="H888" t="str">
            <v>复训</v>
          </cell>
          <cell r="I888" t="str">
            <v>是</v>
          </cell>
        </row>
        <row r="889">
          <cell r="B889" t="str">
            <v>季度/年</v>
          </cell>
          <cell r="C889" t="str">
            <v>兴达</v>
          </cell>
          <cell r="D889" t="str">
            <v>熔化焊接与热切割作业</v>
          </cell>
        </row>
        <row r="889">
          <cell r="F889">
            <v>3</v>
          </cell>
          <cell r="G889">
            <v>3</v>
          </cell>
          <cell r="H889" t="str">
            <v>复训</v>
          </cell>
          <cell r="I889" t="str">
            <v>是</v>
          </cell>
        </row>
        <row r="890">
          <cell r="B890" t="str">
            <v>季度/年</v>
          </cell>
          <cell r="C890" t="str">
            <v>兴达</v>
          </cell>
          <cell r="D890" t="str">
            <v>低压电工</v>
          </cell>
        </row>
        <row r="890">
          <cell r="F890">
            <v>3</v>
          </cell>
          <cell r="G890">
            <v>2</v>
          </cell>
          <cell r="H890" t="str">
            <v>复训</v>
          </cell>
          <cell r="I890" t="str">
            <v>是</v>
          </cell>
        </row>
        <row r="891">
          <cell r="B891" t="str">
            <v>季度/年</v>
          </cell>
          <cell r="C891" t="str">
            <v>兴达</v>
          </cell>
          <cell r="D891" t="str">
            <v>低压电工</v>
          </cell>
        </row>
        <row r="891">
          <cell r="F891">
            <v>4</v>
          </cell>
          <cell r="G891">
            <v>2</v>
          </cell>
          <cell r="H891" t="str">
            <v>复训</v>
          </cell>
          <cell r="I891" t="str">
            <v>是</v>
          </cell>
        </row>
        <row r="892">
          <cell r="B892" t="str">
            <v>季度/年</v>
          </cell>
          <cell r="C892" t="str">
            <v>兴达</v>
          </cell>
          <cell r="D892" t="str">
            <v>低压电工</v>
          </cell>
        </row>
        <row r="892">
          <cell r="F892">
            <v>3</v>
          </cell>
          <cell r="G892">
            <v>2</v>
          </cell>
          <cell r="H892" t="str">
            <v>复训</v>
          </cell>
          <cell r="I892" t="str">
            <v>是</v>
          </cell>
        </row>
        <row r="893">
          <cell r="B893" t="str">
            <v>季度/年</v>
          </cell>
          <cell r="C893" t="str">
            <v>兴达</v>
          </cell>
          <cell r="D893" t="str">
            <v>低压电工</v>
          </cell>
        </row>
        <row r="893">
          <cell r="F893">
            <v>3</v>
          </cell>
          <cell r="G893">
            <v>1</v>
          </cell>
          <cell r="H893" t="str">
            <v>复训</v>
          </cell>
          <cell r="I893" t="str">
            <v>是</v>
          </cell>
        </row>
        <row r="894">
          <cell r="B894" t="str">
            <v>季度/年</v>
          </cell>
          <cell r="C894" t="str">
            <v>兴达</v>
          </cell>
          <cell r="D894" t="str">
            <v>熔化焊接与热切割作业</v>
          </cell>
        </row>
        <row r="894">
          <cell r="F894">
            <v>6</v>
          </cell>
          <cell r="G894">
            <v>4</v>
          </cell>
          <cell r="H894" t="str">
            <v>复训</v>
          </cell>
          <cell r="I894" t="str">
            <v>是</v>
          </cell>
        </row>
        <row r="895">
          <cell r="B895" t="str">
            <v>季度/年</v>
          </cell>
          <cell r="C895" t="str">
            <v>兴达</v>
          </cell>
          <cell r="D895" t="str">
            <v>熔化焊接与热切割作业</v>
          </cell>
        </row>
        <row r="895">
          <cell r="F895">
            <v>3</v>
          </cell>
          <cell r="G895">
            <v>2</v>
          </cell>
          <cell r="H895" t="str">
            <v>复训</v>
          </cell>
          <cell r="I895" t="str">
            <v>是</v>
          </cell>
        </row>
        <row r="896">
          <cell r="B896" t="str">
            <v>季度/年</v>
          </cell>
          <cell r="C896" t="str">
            <v>兴达</v>
          </cell>
          <cell r="D896" t="str">
            <v>高压电工</v>
          </cell>
        </row>
        <row r="896">
          <cell r="F896">
            <v>27</v>
          </cell>
          <cell r="G896">
            <v>22</v>
          </cell>
          <cell r="H896" t="str">
            <v>复训</v>
          </cell>
          <cell r="I896" t="str">
            <v>否</v>
          </cell>
        </row>
        <row r="897">
          <cell r="B897" t="str">
            <v>季度/年</v>
          </cell>
          <cell r="C897" t="str">
            <v>兴达</v>
          </cell>
          <cell r="D897" t="str">
            <v>低压电工</v>
          </cell>
        </row>
        <row r="897">
          <cell r="F897">
            <v>46</v>
          </cell>
          <cell r="G897">
            <v>38</v>
          </cell>
          <cell r="H897" t="str">
            <v>复训</v>
          </cell>
          <cell r="I897" t="str">
            <v>否</v>
          </cell>
        </row>
        <row r="898">
          <cell r="B898" t="str">
            <v>季度/年</v>
          </cell>
          <cell r="C898" t="str">
            <v>兴达</v>
          </cell>
          <cell r="D898" t="str">
            <v>低压电工</v>
          </cell>
        </row>
        <row r="898">
          <cell r="F898">
            <v>42</v>
          </cell>
          <cell r="G898">
            <v>37</v>
          </cell>
          <cell r="H898" t="str">
            <v>复训</v>
          </cell>
          <cell r="I898" t="str">
            <v>否</v>
          </cell>
        </row>
        <row r="899">
          <cell r="B899" t="str">
            <v>季度/年</v>
          </cell>
          <cell r="C899" t="str">
            <v>兴达</v>
          </cell>
          <cell r="D899" t="str">
            <v>低压电工</v>
          </cell>
        </row>
        <row r="899">
          <cell r="F899">
            <v>31</v>
          </cell>
          <cell r="G899">
            <v>25</v>
          </cell>
          <cell r="H899" t="str">
            <v>复训</v>
          </cell>
          <cell r="I899" t="str">
            <v>否</v>
          </cell>
        </row>
        <row r="900">
          <cell r="B900" t="str">
            <v>季度/年</v>
          </cell>
          <cell r="C900" t="str">
            <v>仁邦</v>
          </cell>
          <cell r="D900" t="str">
            <v>低压电工</v>
          </cell>
        </row>
        <row r="900">
          <cell r="F900">
            <v>48</v>
          </cell>
          <cell r="G900">
            <v>35</v>
          </cell>
          <cell r="H900" t="str">
            <v>初训</v>
          </cell>
          <cell r="I900" t="str">
            <v>否</v>
          </cell>
          <cell r="J900">
            <v>42</v>
          </cell>
        </row>
        <row r="901">
          <cell r="B901" t="str">
            <v>季度/年</v>
          </cell>
          <cell r="C901" t="str">
            <v>兴达</v>
          </cell>
          <cell r="D901" t="str">
            <v>电力电缆、电气试验作业、防爆电气、继电保护等</v>
          </cell>
        </row>
        <row r="901">
          <cell r="F901">
            <v>14</v>
          </cell>
          <cell r="G901">
            <v>14</v>
          </cell>
          <cell r="H901" t="str">
            <v>复训</v>
          </cell>
          <cell r="I901" t="str">
            <v>否</v>
          </cell>
        </row>
        <row r="902">
          <cell r="B902" t="str">
            <v>季度/年</v>
          </cell>
          <cell r="C902" t="str">
            <v>兴达</v>
          </cell>
          <cell r="D902" t="str">
            <v>低压电工</v>
          </cell>
        </row>
        <row r="902">
          <cell r="F902">
            <v>15</v>
          </cell>
          <cell r="G902">
            <v>8</v>
          </cell>
          <cell r="H902" t="str">
            <v>初训</v>
          </cell>
          <cell r="I902" t="str">
            <v>否</v>
          </cell>
          <cell r="J902">
            <v>11</v>
          </cell>
        </row>
        <row r="903">
          <cell r="B903" t="str">
            <v>季度/年</v>
          </cell>
          <cell r="C903" t="str">
            <v>兴达</v>
          </cell>
          <cell r="D903" t="str">
            <v>低压电工</v>
          </cell>
        </row>
        <row r="903">
          <cell r="F903">
            <v>1</v>
          </cell>
          <cell r="G903">
            <v>0</v>
          </cell>
          <cell r="H903" t="str">
            <v>初训</v>
          </cell>
          <cell r="I903" t="str">
            <v>是</v>
          </cell>
        </row>
        <row r="904">
          <cell r="B904" t="str">
            <v>季度/年</v>
          </cell>
          <cell r="C904" t="str">
            <v>兴达</v>
          </cell>
          <cell r="D904" t="str">
            <v>低压电工</v>
          </cell>
        </row>
        <row r="904">
          <cell r="F904">
            <v>3</v>
          </cell>
          <cell r="G904">
            <v>0</v>
          </cell>
          <cell r="H904" t="str">
            <v>初训</v>
          </cell>
          <cell r="I904" t="str">
            <v>是</v>
          </cell>
        </row>
        <row r="905">
          <cell r="B905" t="str">
            <v>季度/年</v>
          </cell>
          <cell r="C905" t="str">
            <v>兴达</v>
          </cell>
          <cell r="D905" t="str">
            <v>低压电工</v>
          </cell>
        </row>
        <row r="905">
          <cell r="F905">
            <v>6</v>
          </cell>
          <cell r="G905">
            <v>1</v>
          </cell>
          <cell r="H905" t="str">
            <v>初训</v>
          </cell>
          <cell r="I905" t="str">
            <v>是</v>
          </cell>
        </row>
        <row r="906">
          <cell r="B906" t="str">
            <v>季度/年</v>
          </cell>
          <cell r="C906" t="str">
            <v>兴达</v>
          </cell>
          <cell r="D906" t="str">
            <v>低压电工</v>
          </cell>
        </row>
        <row r="906">
          <cell r="F906">
            <v>20</v>
          </cell>
          <cell r="G906">
            <v>0</v>
          </cell>
          <cell r="H906" t="str">
            <v>初训</v>
          </cell>
          <cell r="I906" t="str">
            <v>是</v>
          </cell>
        </row>
        <row r="907">
          <cell r="B907" t="str">
            <v>季度/年</v>
          </cell>
          <cell r="C907" t="str">
            <v>兴达</v>
          </cell>
          <cell r="D907" t="str">
            <v>高压电工</v>
          </cell>
        </row>
        <row r="907">
          <cell r="F907">
            <v>1</v>
          </cell>
          <cell r="G907">
            <v>1</v>
          </cell>
          <cell r="H907" t="str">
            <v>复训</v>
          </cell>
          <cell r="I907" t="str">
            <v>否</v>
          </cell>
        </row>
        <row r="908">
          <cell r="B908" t="str">
            <v>季度/年</v>
          </cell>
          <cell r="C908" t="str">
            <v>仁邦</v>
          </cell>
          <cell r="D908" t="str">
            <v>低压电工</v>
          </cell>
        </row>
        <row r="908">
          <cell r="F908">
            <v>16</v>
          </cell>
          <cell r="G908">
            <v>15</v>
          </cell>
          <cell r="H908" t="str">
            <v>初训</v>
          </cell>
          <cell r="I908" t="str">
            <v>否</v>
          </cell>
        </row>
        <row r="909">
          <cell r="B909" t="str">
            <v>季度/年</v>
          </cell>
          <cell r="C909" t="str">
            <v>仁邦</v>
          </cell>
          <cell r="D909" t="str">
            <v>低压电工</v>
          </cell>
        </row>
        <row r="909">
          <cell r="F909">
            <v>2</v>
          </cell>
          <cell r="G909">
            <v>0</v>
          </cell>
          <cell r="H909" t="str">
            <v>初训</v>
          </cell>
          <cell r="I909" t="str">
            <v>是</v>
          </cell>
          <cell r="J909">
            <v>1</v>
          </cell>
        </row>
        <row r="910">
          <cell r="B910" t="str">
            <v>季度/年</v>
          </cell>
          <cell r="C910" t="str">
            <v>兴达</v>
          </cell>
          <cell r="D910" t="str">
            <v>低压电工</v>
          </cell>
        </row>
        <row r="910">
          <cell r="F910">
            <v>6</v>
          </cell>
          <cell r="G910">
            <v>1</v>
          </cell>
          <cell r="H910" t="str">
            <v>初训</v>
          </cell>
          <cell r="I910" t="str">
            <v>是</v>
          </cell>
        </row>
        <row r="911">
          <cell r="B911" t="str">
            <v>季度/年</v>
          </cell>
          <cell r="C911" t="str">
            <v>兴达</v>
          </cell>
          <cell r="D911" t="str">
            <v>低压电工</v>
          </cell>
        </row>
        <row r="911">
          <cell r="F911">
            <v>1</v>
          </cell>
          <cell r="G911">
            <v>1</v>
          </cell>
          <cell r="H911" t="str">
            <v>初训</v>
          </cell>
          <cell r="I911" t="str">
            <v>是</v>
          </cell>
          <cell r="J911">
            <v>1</v>
          </cell>
        </row>
        <row r="912">
          <cell r="B912" t="str">
            <v>季度/年</v>
          </cell>
          <cell r="C912" t="str">
            <v>兴达</v>
          </cell>
          <cell r="D912" t="str">
            <v>低压电工</v>
          </cell>
        </row>
        <row r="912">
          <cell r="F912">
            <v>1</v>
          </cell>
          <cell r="G912">
            <v>0</v>
          </cell>
          <cell r="H912" t="str">
            <v>初训</v>
          </cell>
          <cell r="I912" t="str">
            <v>是</v>
          </cell>
        </row>
        <row r="913">
          <cell r="B913" t="str">
            <v>季度/年</v>
          </cell>
          <cell r="C913" t="str">
            <v>兴达</v>
          </cell>
          <cell r="D913" t="str">
            <v>低压电工</v>
          </cell>
        </row>
        <row r="913">
          <cell r="F913">
            <v>9</v>
          </cell>
          <cell r="G913">
            <v>2</v>
          </cell>
          <cell r="H913" t="str">
            <v>初训</v>
          </cell>
          <cell r="I913" t="str">
            <v>是</v>
          </cell>
          <cell r="J913">
            <v>2</v>
          </cell>
        </row>
        <row r="914">
          <cell r="B914" t="str">
            <v>季度/年</v>
          </cell>
          <cell r="C914" t="str">
            <v>兴达</v>
          </cell>
          <cell r="D914" t="str">
            <v>低压电工</v>
          </cell>
        </row>
        <row r="914">
          <cell r="F914">
            <v>7</v>
          </cell>
          <cell r="G914">
            <v>2</v>
          </cell>
          <cell r="H914" t="str">
            <v>初训</v>
          </cell>
          <cell r="I914" t="str">
            <v>是</v>
          </cell>
          <cell r="J914">
            <v>1</v>
          </cell>
        </row>
        <row r="915">
          <cell r="B915" t="str">
            <v>季度/年</v>
          </cell>
          <cell r="C915" t="str">
            <v>仁邦</v>
          </cell>
          <cell r="D915" t="str">
            <v>高压电工</v>
          </cell>
        </row>
        <row r="915">
          <cell r="F915">
            <v>44</v>
          </cell>
          <cell r="G915">
            <v>40</v>
          </cell>
          <cell r="H915" t="str">
            <v>复训</v>
          </cell>
          <cell r="I915" t="str">
            <v>否</v>
          </cell>
        </row>
        <row r="916">
          <cell r="B916" t="str">
            <v>季度/年</v>
          </cell>
          <cell r="C916" t="str">
            <v>全民</v>
          </cell>
          <cell r="D916" t="str">
            <v>低压电工</v>
          </cell>
        </row>
        <row r="916">
          <cell r="F916">
            <v>26</v>
          </cell>
          <cell r="G916">
            <v>16</v>
          </cell>
          <cell r="H916" t="str">
            <v>初训</v>
          </cell>
          <cell r="I916" t="str">
            <v>是</v>
          </cell>
          <cell r="J916">
            <v>7</v>
          </cell>
        </row>
        <row r="917">
          <cell r="B917" t="str">
            <v>季度/年</v>
          </cell>
          <cell r="C917" t="str">
            <v>仁邦</v>
          </cell>
          <cell r="D917" t="str">
            <v>低压电工</v>
          </cell>
        </row>
        <row r="917">
          <cell r="F917">
            <v>19</v>
          </cell>
          <cell r="G917">
            <v>13</v>
          </cell>
          <cell r="H917" t="str">
            <v>初训</v>
          </cell>
          <cell r="I917" t="str">
            <v>否</v>
          </cell>
          <cell r="J917">
            <v>17</v>
          </cell>
        </row>
        <row r="918">
          <cell r="B918" t="str">
            <v>季度/年</v>
          </cell>
          <cell r="C918" t="str">
            <v>全民</v>
          </cell>
          <cell r="D918" t="str">
            <v>低压电工</v>
          </cell>
        </row>
        <row r="918">
          <cell r="F918">
            <v>44</v>
          </cell>
          <cell r="G918">
            <v>18</v>
          </cell>
          <cell r="H918" t="str">
            <v>初训</v>
          </cell>
          <cell r="I918" t="str">
            <v>是</v>
          </cell>
          <cell r="J918">
            <v>6</v>
          </cell>
        </row>
        <row r="919">
          <cell r="B919" t="str">
            <v>季度/年</v>
          </cell>
          <cell r="C919" t="str">
            <v>兴达</v>
          </cell>
          <cell r="D919" t="str">
            <v>低压电工</v>
          </cell>
        </row>
        <row r="919">
          <cell r="F919">
            <v>37</v>
          </cell>
          <cell r="G919">
            <v>29</v>
          </cell>
          <cell r="H919" t="str">
            <v>初训</v>
          </cell>
          <cell r="I919" t="str">
            <v>否</v>
          </cell>
          <cell r="J919">
            <v>35</v>
          </cell>
        </row>
        <row r="920">
          <cell r="B920" t="str">
            <v>季度/年</v>
          </cell>
          <cell r="C920" t="str">
            <v>兴达</v>
          </cell>
          <cell r="D920" t="str">
            <v>电力电缆、电气试验作业、防爆电气、继电保护等</v>
          </cell>
        </row>
        <row r="920">
          <cell r="F920">
            <v>15</v>
          </cell>
          <cell r="G920">
            <v>14</v>
          </cell>
          <cell r="H920" t="str">
            <v>复训</v>
          </cell>
          <cell r="I920" t="str">
            <v>否</v>
          </cell>
        </row>
        <row r="921">
          <cell r="B921" t="str">
            <v>季度/年</v>
          </cell>
          <cell r="C921" t="str">
            <v>全民</v>
          </cell>
          <cell r="D921" t="str">
            <v>熔化焊接与热切割作业</v>
          </cell>
        </row>
        <row r="921">
          <cell r="F921">
            <v>1</v>
          </cell>
          <cell r="G921">
            <v>0</v>
          </cell>
          <cell r="H921" t="str">
            <v>初训</v>
          </cell>
          <cell r="I921" t="str">
            <v>是</v>
          </cell>
        </row>
        <row r="922">
          <cell r="B922" t="str">
            <v>季度/年</v>
          </cell>
          <cell r="C922" t="str">
            <v>全民</v>
          </cell>
          <cell r="D922" t="str">
            <v>熔化焊接与热切割作业</v>
          </cell>
        </row>
        <row r="922">
          <cell r="F922">
            <v>2</v>
          </cell>
          <cell r="G922">
            <v>0</v>
          </cell>
          <cell r="H922" t="str">
            <v>初训</v>
          </cell>
          <cell r="I922" t="str">
            <v>是</v>
          </cell>
          <cell r="J922">
            <v>1</v>
          </cell>
        </row>
        <row r="923">
          <cell r="B923" t="str">
            <v>季度/年</v>
          </cell>
          <cell r="C923" t="str">
            <v>全民</v>
          </cell>
          <cell r="D923" t="str">
            <v>熔化焊接与热切割作业</v>
          </cell>
        </row>
        <row r="923">
          <cell r="F923">
            <v>13</v>
          </cell>
          <cell r="G923">
            <v>5</v>
          </cell>
          <cell r="H923" t="str">
            <v>初训</v>
          </cell>
          <cell r="I923" t="str">
            <v>否</v>
          </cell>
          <cell r="J923">
            <v>9</v>
          </cell>
        </row>
        <row r="924">
          <cell r="B924" t="str">
            <v>季度/年</v>
          </cell>
          <cell r="C924" t="str">
            <v>仁邦</v>
          </cell>
          <cell r="D924" t="str">
            <v>熔化焊接与热切割作业</v>
          </cell>
        </row>
        <row r="924">
          <cell r="F924">
            <v>22</v>
          </cell>
          <cell r="G924">
            <v>5</v>
          </cell>
          <cell r="H924" t="str">
            <v>初训</v>
          </cell>
          <cell r="I924" t="str">
            <v>是</v>
          </cell>
          <cell r="J924">
            <v>3</v>
          </cell>
        </row>
        <row r="925">
          <cell r="B925" t="str">
            <v>季度/年</v>
          </cell>
          <cell r="C925" t="str">
            <v>仁邦</v>
          </cell>
          <cell r="D925" t="str">
            <v>熔化焊接与热切割作业</v>
          </cell>
        </row>
        <row r="925">
          <cell r="F925">
            <v>25</v>
          </cell>
          <cell r="G925">
            <v>14</v>
          </cell>
          <cell r="H925" t="str">
            <v>初训</v>
          </cell>
          <cell r="I925" t="str">
            <v>否</v>
          </cell>
          <cell r="J925">
            <v>23</v>
          </cell>
        </row>
        <row r="926">
          <cell r="B926" t="str">
            <v>季度/年</v>
          </cell>
          <cell r="C926" t="str">
            <v>兴达</v>
          </cell>
          <cell r="D926" t="str">
            <v>低压电工</v>
          </cell>
        </row>
        <row r="926">
          <cell r="F926">
            <v>44</v>
          </cell>
          <cell r="G926">
            <v>22</v>
          </cell>
          <cell r="H926" t="str">
            <v>初训</v>
          </cell>
          <cell r="I926" t="str">
            <v>否</v>
          </cell>
          <cell r="J926">
            <v>33</v>
          </cell>
        </row>
        <row r="927">
          <cell r="B927" t="str">
            <v>季度/年</v>
          </cell>
          <cell r="C927" t="str">
            <v>全民</v>
          </cell>
          <cell r="D927" t="str">
            <v>熔化焊接与热切割作业</v>
          </cell>
        </row>
        <row r="927">
          <cell r="F927">
            <v>9</v>
          </cell>
          <cell r="G927">
            <v>9</v>
          </cell>
          <cell r="H927" t="str">
            <v>复训</v>
          </cell>
          <cell r="I927" t="str">
            <v>否</v>
          </cell>
        </row>
        <row r="928">
          <cell r="B928" t="str">
            <v>季度/年</v>
          </cell>
          <cell r="C928" t="str">
            <v>全民</v>
          </cell>
          <cell r="D928" t="str">
            <v>高处安装、维护、拆除作业</v>
          </cell>
        </row>
        <row r="928">
          <cell r="F928">
            <v>6</v>
          </cell>
          <cell r="G928">
            <v>4</v>
          </cell>
          <cell r="H928" t="str">
            <v>复训</v>
          </cell>
          <cell r="I928" t="str">
            <v>否</v>
          </cell>
        </row>
        <row r="929">
          <cell r="B929" t="str">
            <v>季度/年</v>
          </cell>
          <cell r="C929" t="str">
            <v>全民</v>
          </cell>
          <cell r="D929" t="str">
            <v>高处安装、维护、拆除作业</v>
          </cell>
        </row>
        <row r="929">
          <cell r="F929">
            <v>1</v>
          </cell>
          <cell r="G929">
            <v>0</v>
          </cell>
          <cell r="H929" t="str">
            <v>复训</v>
          </cell>
          <cell r="I929" t="str">
            <v>否</v>
          </cell>
        </row>
        <row r="930">
          <cell r="B930" t="str">
            <v>季度/年</v>
          </cell>
          <cell r="C930" t="str">
            <v>全民</v>
          </cell>
          <cell r="D930" t="str">
            <v>危险化学品经营单位</v>
          </cell>
        </row>
        <row r="930">
          <cell r="F930">
            <v>1</v>
          </cell>
          <cell r="G930">
            <v>0</v>
          </cell>
          <cell r="H930" t="str">
            <v>复训</v>
          </cell>
          <cell r="I930" t="str">
            <v>是</v>
          </cell>
        </row>
        <row r="931">
          <cell r="B931" t="str">
            <v>季度/年</v>
          </cell>
          <cell r="C931" t="str">
            <v>全民</v>
          </cell>
          <cell r="D931" t="str">
            <v>危险化学品生产单位</v>
          </cell>
        </row>
        <row r="931">
          <cell r="F931">
            <v>1</v>
          </cell>
          <cell r="G931">
            <v>1</v>
          </cell>
          <cell r="H931" t="str">
            <v>复训</v>
          </cell>
          <cell r="I931" t="str">
            <v>是</v>
          </cell>
        </row>
        <row r="932">
          <cell r="B932" t="str">
            <v>季度/年</v>
          </cell>
          <cell r="C932" t="str">
            <v>全民</v>
          </cell>
          <cell r="D932" t="str">
            <v>烟花爆竹经营单位</v>
          </cell>
        </row>
        <row r="932">
          <cell r="F932">
            <v>2</v>
          </cell>
          <cell r="G932">
            <v>2</v>
          </cell>
          <cell r="H932" t="str">
            <v>复训</v>
          </cell>
          <cell r="I932" t="str">
            <v>否</v>
          </cell>
        </row>
        <row r="933">
          <cell r="B933" t="str">
            <v>季度/年</v>
          </cell>
          <cell r="C933" t="str">
            <v>全民</v>
          </cell>
          <cell r="D933" t="str">
            <v>危险化学品经营单位</v>
          </cell>
        </row>
        <row r="933">
          <cell r="F933">
            <v>36</v>
          </cell>
          <cell r="G933">
            <v>27</v>
          </cell>
          <cell r="H933" t="str">
            <v>复训</v>
          </cell>
          <cell r="I933" t="str">
            <v>否</v>
          </cell>
        </row>
        <row r="934">
          <cell r="B934" t="str">
            <v>季度/年</v>
          </cell>
          <cell r="C934" t="str">
            <v>全民</v>
          </cell>
          <cell r="D934" t="str">
            <v>危险化学品经营单位</v>
          </cell>
        </row>
        <row r="934">
          <cell r="F934">
            <v>14</v>
          </cell>
          <cell r="G934">
            <v>10</v>
          </cell>
          <cell r="H934" t="str">
            <v>复训</v>
          </cell>
          <cell r="I934" t="str">
            <v>否</v>
          </cell>
        </row>
        <row r="935">
          <cell r="B935" t="str">
            <v>季度/年</v>
          </cell>
          <cell r="C935" t="str">
            <v>全民</v>
          </cell>
          <cell r="D935" t="str">
            <v>危险化学品经营单位</v>
          </cell>
        </row>
        <row r="935">
          <cell r="F935">
            <v>21</v>
          </cell>
          <cell r="G935">
            <v>18</v>
          </cell>
          <cell r="H935" t="str">
            <v>复训</v>
          </cell>
          <cell r="I935" t="str">
            <v>否</v>
          </cell>
        </row>
        <row r="936">
          <cell r="B936" t="str">
            <v>季度/年</v>
          </cell>
          <cell r="C936" t="str">
            <v>全民</v>
          </cell>
          <cell r="D936" t="str">
            <v>危险化学品经营单位</v>
          </cell>
        </row>
        <row r="936">
          <cell r="F936">
            <v>1</v>
          </cell>
          <cell r="G936">
            <v>1</v>
          </cell>
          <cell r="H936" t="str">
            <v>复训</v>
          </cell>
          <cell r="I936" t="str">
            <v>否</v>
          </cell>
        </row>
        <row r="937">
          <cell r="B937" t="str">
            <v>季度/年</v>
          </cell>
          <cell r="C937" t="str">
            <v>全民</v>
          </cell>
          <cell r="D937" t="str">
            <v>危险化学品经营单位</v>
          </cell>
        </row>
        <row r="937">
          <cell r="F937">
            <v>5</v>
          </cell>
          <cell r="G937">
            <v>3</v>
          </cell>
          <cell r="H937" t="str">
            <v>初训</v>
          </cell>
          <cell r="I937" t="str">
            <v>是</v>
          </cell>
        </row>
        <row r="938">
          <cell r="B938" t="str">
            <v>季度/年</v>
          </cell>
          <cell r="C938" t="str">
            <v>全民</v>
          </cell>
          <cell r="D938" t="str">
            <v>危险化学品经营单位</v>
          </cell>
        </row>
        <row r="938">
          <cell r="F938">
            <v>7</v>
          </cell>
          <cell r="G938">
            <v>0</v>
          </cell>
          <cell r="H938" t="str">
            <v>初训</v>
          </cell>
          <cell r="I938" t="str">
            <v>是</v>
          </cell>
        </row>
        <row r="939">
          <cell r="B939" t="str">
            <v>季度/年</v>
          </cell>
          <cell r="C939" t="str">
            <v>全民</v>
          </cell>
          <cell r="D939" t="str">
            <v>危险化学品经营单位</v>
          </cell>
        </row>
        <row r="939">
          <cell r="F939">
            <v>3</v>
          </cell>
          <cell r="G939">
            <v>0</v>
          </cell>
          <cell r="H939" t="str">
            <v>初训</v>
          </cell>
          <cell r="I939" t="str">
            <v>是</v>
          </cell>
        </row>
        <row r="940">
          <cell r="B940" t="str">
            <v>季度/年</v>
          </cell>
          <cell r="C940" t="str">
            <v>全民</v>
          </cell>
          <cell r="D940" t="str">
            <v>危险化学品生产单位</v>
          </cell>
        </row>
        <row r="940">
          <cell r="F940">
            <v>1</v>
          </cell>
          <cell r="G940">
            <v>0</v>
          </cell>
          <cell r="H940" t="str">
            <v>初训</v>
          </cell>
          <cell r="I940" t="str">
            <v>否</v>
          </cell>
        </row>
        <row r="941">
          <cell r="B941" t="str">
            <v>季度/年</v>
          </cell>
          <cell r="C941" t="str">
            <v>兴达</v>
          </cell>
          <cell r="D941" t="str">
            <v>烟花爆竹经营单位</v>
          </cell>
        </row>
        <row r="941">
          <cell r="F941">
            <v>18</v>
          </cell>
          <cell r="G941">
            <v>9</v>
          </cell>
          <cell r="H941" t="str">
            <v>初训</v>
          </cell>
          <cell r="I941" t="str">
            <v>是</v>
          </cell>
        </row>
        <row r="942">
          <cell r="B942" t="str">
            <v>季度/年</v>
          </cell>
          <cell r="C942" t="str">
            <v>兴达</v>
          </cell>
          <cell r="D942" t="str">
            <v>烟花爆竹经营单位</v>
          </cell>
        </row>
        <row r="942">
          <cell r="F942">
            <v>1</v>
          </cell>
          <cell r="G942">
            <v>1</v>
          </cell>
          <cell r="H942" t="str">
            <v>初训</v>
          </cell>
          <cell r="I942" t="str">
            <v>是</v>
          </cell>
        </row>
        <row r="943">
          <cell r="B943" t="str">
            <v>季度/年</v>
          </cell>
          <cell r="C943" t="str">
            <v>兴达</v>
          </cell>
          <cell r="D943" t="str">
            <v>烟花爆竹经营单位</v>
          </cell>
        </row>
        <row r="943">
          <cell r="F943">
            <v>4</v>
          </cell>
          <cell r="G943">
            <v>1</v>
          </cell>
          <cell r="H943" t="str">
            <v>复训</v>
          </cell>
          <cell r="I943" t="str">
            <v>是</v>
          </cell>
        </row>
        <row r="944">
          <cell r="B944" t="str">
            <v>季度/年</v>
          </cell>
          <cell r="C944" t="str">
            <v>兴达</v>
          </cell>
          <cell r="D944" t="str">
            <v>烟花爆竹经营单位</v>
          </cell>
        </row>
        <row r="944">
          <cell r="F944">
            <v>105</v>
          </cell>
          <cell r="G944">
            <v>91</v>
          </cell>
          <cell r="H944" t="str">
            <v>复训</v>
          </cell>
          <cell r="I944" t="str">
            <v>否</v>
          </cell>
        </row>
        <row r="945">
          <cell r="B945" t="str">
            <v>季度/年</v>
          </cell>
          <cell r="C945" t="str">
            <v>全民</v>
          </cell>
          <cell r="D945" t="str">
            <v>危险化学品经营单位</v>
          </cell>
        </row>
        <row r="945">
          <cell r="F945">
            <v>34</v>
          </cell>
          <cell r="G945">
            <v>25</v>
          </cell>
          <cell r="H945" t="str">
            <v>复训</v>
          </cell>
          <cell r="I945" t="str">
            <v>否</v>
          </cell>
        </row>
        <row r="946">
          <cell r="B946" t="str">
            <v>季度/年</v>
          </cell>
          <cell r="C946" t="str">
            <v>全民</v>
          </cell>
          <cell r="D946" t="str">
            <v>危险化学品经营单位</v>
          </cell>
        </row>
        <row r="946">
          <cell r="F946">
            <v>8</v>
          </cell>
          <cell r="G946">
            <v>4</v>
          </cell>
          <cell r="H946" t="str">
            <v>复训</v>
          </cell>
          <cell r="I946" t="str">
            <v>否</v>
          </cell>
        </row>
        <row r="947">
          <cell r="B947" t="str">
            <v>季度/年</v>
          </cell>
          <cell r="C947" t="str">
            <v>全民</v>
          </cell>
          <cell r="D947" t="str">
            <v>危险化学品经营单位</v>
          </cell>
        </row>
        <row r="947">
          <cell r="F947">
            <v>42</v>
          </cell>
          <cell r="G947">
            <v>19</v>
          </cell>
          <cell r="H947" t="str">
            <v>复训</v>
          </cell>
          <cell r="I947" t="str">
            <v>否</v>
          </cell>
        </row>
        <row r="948">
          <cell r="B948" t="str">
            <v>季度/年</v>
          </cell>
          <cell r="C948" t="str">
            <v>全民</v>
          </cell>
          <cell r="D948" t="str">
            <v>危险化学品生产单位</v>
          </cell>
        </row>
        <row r="948">
          <cell r="F948">
            <v>2</v>
          </cell>
          <cell r="G948">
            <v>1</v>
          </cell>
          <cell r="H948" t="str">
            <v>复训</v>
          </cell>
          <cell r="I948" t="str">
            <v>否</v>
          </cell>
        </row>
        <row r="949">
          <cell r="B949" t="str">
            <v>季度/年</v>
          </cell>
          <cell r="C949" t="str">
            <v>全民</v>
          </cell>
          <cell r="D949" t="str">
            <v>烟花爆竹经营单位</v>
          </cell>
        </row>
        <row r="949">
          <cell r="F949">
            <v>32</v>
          </cell>
          <cell r="G949">
            <v>26</v>
          </cell>
          <cell r="H949" t="str">
            <v>复训</v>
          </cell>
          <cell r="I949" t="str">
            <v>否</v>
          </cell>
        </row>
        <row r="950">
          <cell r="B950" t="str">
            <v>季度/年</v>
          </cell>
          <cell r="C950" t="str">
            <v>全民</v>
          </cell>
          <cell r="D950" t="str">
            <v>危险化学品经营单位</v>
          </cell>
        </row>
        <row r="950">
          <cell r="F950">
            <v>4</v>
          </cell>
          <cell r="G950">
            <v>3</v>
          </cell>
          <cell r="H950" t="str">
            <v>复训</v>
          </cell>
          <cell r="I950" t="str">
            <v>否</v>
          </cell>
        </row>
        <row r="951">
          <cell r="B951" t="str">
            <v>季度/年</v>
          </cell>
          <cell r="C951" t="str">
            <v>全民</v>
          </cell>
          <cell r="D951" t="str">
            <v>危险化学品生产单位</v>
          </cell>
        </row>
        <row r="951">
          <cell r="F951">
            <v>2</v>
          </cell>
          <cell r="G951">
            <v>2</v>
          </cell>
          <cell r="H951" t="str">
            <v>复训</v>
          </cell>
          <cell r="I951" t="str">
            <v>否</v>
          </cell>
        </row>
        <row r="952">
          <cell r="B952" t="str">
            <v>季度/年</v>
          </cell>
          <cell r="C952" t="str">
            <v>全民</v>
          </cell>
          <cell r="D952" t="str">
            <v>危险化学品经营单位</v>
          </cell>
        </row>
        <row r="952">
          <cell r="F952">
            <v>20</v>
          </cell>
          <cell r="G952">
            <v>18</v>
          </cell>
          <cell r="H952" t="str">
            <v>复训</v>
          </cell>
          <cell r="I952" t="str">
            <v>否</v>
          </cell>
        </row>
        <row r="953">
          <cell r="B953" t="str">
            <v>季度/年</v>
          </cell>
          <cell r="C953" t="str">
            <v>全民</v>
          </cell>
          <cell r="D953" t="str">
            <v>危险化学品经营单位</v>
          </cell>
        </row>
        <row r="953">
          <cell r="F953">
            <v>14</v>
          </cell>
          <cell r="G953">
            <v>9</v>
          </cell>
          <cell r="H953" t="str">
            <v>复训</v>
          </cell>
          <cell r="I953" t="str">
            <v>是</v>
          </cell>
        </row>
        <row r="954">
          <cell r="B954" t="str">
            <v>季度/年</v>
          </cell>
          <cell r="C954" t="str">
            <v>全民</v>
          </cell>
          <cell r="D954" t="str">
            <v>危险化学品经营单位</v>
          </cell>
        </row>
        <row r="954">
          <cell r="F954">
            <v>59</v>
          </cell>
          <cell r="G954">
            <v>38</v>
          </cell>
          <cell r="H954" t="str">
            <v>复训</v>
          </cell>
          <cell r="I954" t="str">
            <v>否</v>
          </cell>
        </row>
        <row r="955">
          <cell r="B955" t="str">
            <v>季度/年</v>
          </cell>
          <cell r="C955" t="str">
            <v>全民</v>
          </cell>
          <cell r="D955" t="str">
            <v>烟花爆竹经营单位</v>
          </cell>
        </row>
        <row r="955">
          <cell r="F955">
            <v>74</v>
          </cell>
          <cell r="G955">
            <v>58</v>
          </cell>
          <cell r="H955" t="str">
            <v>复训</v>
          </cell>
          <cell r="I955" t="str">
            <v>否</v>
          </cell>
        </row>
        <row r="956">
          <cell r="B956" t="str">
            <v>季度/年</v>
          </cell>
          <cell r="C956" t="str">
            <v>仁邦</v>
          </cell>
          <cell r="D956" t="str">
            <v>危险化学品生产单位</v>
          </cell>
        </row>
        <row r="956">
          <cell r="F956">
            <v>3</v>
          </cell>
          <cell r="G956">
            <v>3</v>
          </cell>
          <cell r="H956" t="str">
            <v>初训</v>
          </cell>
          <cell r="I956" t="str">
            <v>是</v>
          </cell>
        </row>
        <row r="957">
          <cell r="B957" t="str">
            <v>季度/年</v>
          </cell>
          <cell r="C957" t="str">
            <v>仁邦</v>
          </cell>
          <cell r="D957" t="str">
            <v>危险化学品经营单位</v>
          </cell>
        </row>
        <row r="957">
          <cell r="F957">
            <v>1</v>
          </cell>
          <cell r="G957">
            <v>0</v>
          </cell>
          <cell r="H957" t="str">
            <v>初训</v>
          </cell>
          <cell r="I957" t="str">
            <v>是</v>
          </cell>
        </row>
        <row r="958">
          <cell r="B958" t="str">
            <v>季度/年</v>
          </cell>
          <cell r="C958" t="str">
            <v>仁邦</v>
          </cell>
          <cell r="D958" t="str">
            <v>危险化学品经营单位</v>
          </cell>
        </row>
        <row r="958">
          <cell r="F958">
            <v>1</v>
          </cell>
          <cell r="G958">
            <v>0</v>
          </cell>
          <cell r="H958" t="str">
            <v>复训</v>
          </cell>
          <cell r="I958" t="str">
            <v>是</v>
          </cell>
        </row>
        <row r="959">
          <cell r="B959" t="str">
            <v>季度/年</v>
          </cell>
          <cell r="C959" t="str">
            <v>仁邦</v>
          </cell>
          <cell r="D959" t="str">
            <v>危险化学品经营单位</v>
          </cell>
        </row>
        <row r="959">
          <cell r="F959">
            <v>4</v>
          </cell>
          <cell r="G959">
            <v>0</v>
          </cell>
          <cell r="H959" t="str">
            <v>复训</v>
          </cell>
          <cell r="I959" t="str">
            <v>是</v>
          </cell>
        </row>
        <row r="960">
          <cell r="B960" t="str">
            <v>季度/年</v>
          </cell>
          <cell r="C960" t="str">
            <v>仁邦</v>
          </cell>
          <cell r="D960" t="str">
            <v>危险化学品生产单位</v>
          </cell>
        </row>
        <row r="960">
          <cell r="F960">
            <v>1</v>
          </cell>
          <cell r="G960">
            <v>1</v>
          </cell>
          <cell r="H960" t="str">
            <v>初训</v>
          </cell>
          <cell r="I960" t="str">
            <v>是</v>
          </cell>
        </row>
        <row r="961">
          <cell r="B961" t="str">
            <v>季度/年</v>
          </cell>
          <cell r="C961" t="str">
            <v>仁邦</v>
          </cell>
          <cell r="D961" t="str">
            <v>危险化学品经营单位</v>
          </cell>
        </row>
        <row r="961">
          <cell r="F961">
            <v>1</v>
          </cell>
          <cell r="G961">
            <v>0</v>
          </cell>
          <cell r="H961" t="str">
            <v>初训</v>
          </cell>
          <cell r="I961" t="str">
            <v>是</v>
          </cell>
        </row>
        <row r="962">
          <cell r="B962" t="str">
            <v>季度/年</v>
          </cell>
          <cell r="C962" t="str">
            <v>仁邦</v>
          </cell>
          <cell r="D962" t="str">
            <v>危险化学品经营单位</v>
          </cell>
        </row>
        <row r="962">
          <cell r="F962">
            <v>3</v>
          </cell>
          <cell r="G962">
            <v>2</v>
          </cell>
          <cell r="H962" t="str">
            <v>初训</v>
          </cell>
          <cell r="I962" t="str">
            <v>是</v>
          </cell>
        </row>
        <row r="963">
          <cell r="B963" t="str">
            <v>季度/年</v>
          </cell>
          <cell r="C963" t="str">
            <v>仁邦</v>
          </cell>
          <cell r="D963" t="str">
            <v>烟花爆竹经营单位</v>
          </cell>
        </row>
        <row r="963">
          <cell r="F963">
            <v>1</v>
          </cell>
          <cell r="G963">
            <v>1</v>
          </cell>
          <cell r="H963" t="str">
            <v>初训</v>
          </cell>
          <cell r="I963" t="str">
            <v>是</v>
          </cell>
        </row>
        <row r="964">
          <cell r="B964" t="str">
            <v>季度/年</v>
          </cell>
          <cell r="C964" t="str">
            <v>兴达</v>
          </cell>
          <cell r="D964" t="str">
            <v>烟花爆竹经营单位</v>
          </cell>
        </row>
        <row r="964">
          <cell r="F964">
            <v>59</v>
          </cell>
          <cell r="G964">
            <v>43</v>
          </cell>
          <cell r="H964" t="str">
            <v>复训</v>
          </cell>
          <cell r="I964" t="str">
            <v>否</v>
          </cell>
        </row>
        <row r="965">
          <cell r="B965" t="str">
            <v>季度/年</v>
          </cell>
          <cell r="C965" t="str">
            <v>兴达</v>
          </cell>
          <cell r="D965" t="str">
            <v>烟花爆竹经营单位</v>
          </cell>
        </row>
        <row r="965">
          <cell r="F965">
            <v>61</v>
          </cell>
          <cell r="G965">
            <v>49</v>
          </cell>
          <cell r="H965" t="str">
            <v>复训</v>
          </cell>
          <cell r="I965" t="str">
            <v>否</v>
          </cell>
        </row>
        <row r="966">
          <cell r="B966" t="str">
            <v>季度/年</v>
          </cell>
          <cell r="C966" t="str">
            <v>兴达</v>
          </cell>
          <cell r="D966" t="str">
            <v>烟花爆竹经营单位</v>
          </cell>
        </row>
        <row r="966">
          <cell r="F966">
            <v>3</v>
          </cell>
          <cell r="G966">
            <v>3</v>
          </cell>
          <cell r="H966" t="str">
            <v>复训</v>
          </cell>
          <cell r="I966" t="str">
            <v>否</v>
          </cell>
        </row>
        <row r="967">
          <cell r="B967" t="str">
            <v>季度/年</v>
          </cell>
          <cell r="C967" t="str">
            <v>兴达</v>
          </cell>
          <cell r="D967" t="str">
            <v>烟花爆竹经营单位</v>
          </cell>
        </row>
        <row r="967">
          <cell r="F967">
            <v>2</v>
          </cell>
          <cell r="G967">
            <v>2</v>
          </cell>
          <cell r="H967" t="str">
            <v>初训</v>
          </cell>
          <cell r="I967" t="str">
            <v>否</v>
          </cell>
        </row>
        <row r="968">
          <cell r="B968" t="str">
            <v>季度/年</v>
          </cell>
          <cell r="C968" t="str">
            <v>兴达</v>
          </cell>
          <cell r="D968" t="str">
            <v>烟花爆竹经营单位</v>
          </cell>
        </row>
        <row r="968">
          <cell r="F968">
            <v>35</v>
          </cell>
          <cell r="G968">
            <v>23</v>
          </cell>
          <cell r="H968" t="str">
            <v>初训</v>
          </cell>
          <cell r="I968" t="str">
            <v>否</v>
          </cell>
        </row>
        <row r="969">
          <cell r="B969" t="str">
            <v>季度/年</v>
          </cell>
          <cell r="C969" t="str">
            <v>兴达</v>
          </cell>
          <cell r="D969" t="str">
            <v>高压电工</v>
          </cell>
        </row>
        <row r="969">
          <cell r="F969">
            <v>23</v>
          </cell>
          <cell r="G969">
            <v>3</v>
          </cell>
          <cell r="H969" t="str">
            <v>初训</v>
          </cell>
          <cell r="I969" t="str">
            <v>否</v>
          </cell>
          <cell r="J969">
            <v>15</v>
          </cell>
        </row>
        <row r="970">
          <cell r="B970" t="str">
            <v>季度/年</v>
          </cell>
          <cell r="C970" t="str">
            <v>仁邦</v>
          </cell>
          <cell r="D970" t="str">
            <v>高处安装、维护、拆除作业</v>
          </cell>
        </row>
        <row r="970">
          <cell r="F970">
            <v>3</v>
          </cell>
          <cell r="G970">
            <v>3</v>
          </cell>
          <cell r="H970" t="str">
            <v>复训</v>
          </cell>
          <cell r="I970" t="str">
            <v>否</v>
          </cell>
        </row>
        <row r="971">
          <cell r="B971" t="str">
            <v>季度/年</v>
          </cell>
          <cell r="C971" t="str">
            <v>兴达</v>
          </cell>
          <cell r="D971" t="str">
            <v>熔化焊接与热切割作业</v>
          </cell>
        </row>
        <row r="971">
          <cell r="F971">
            <v>46</v>
          </cell>
          <cell r="G971">
            <v>28</v>
          </cell>
          <cell r="H971" t="str">
            <v>初训</v>
          </cell>
          <cell r="I971" t="str">
            <v>否</v>
          </cell>
          <cell r="J971">
            <v>37</v>
          </cell>
        </row>
        <row r="972">
          <cell r="B972" t="str">
            <v>季度/年</v>
          </cell>
          <cell r="C972" t="str">
            <v>兴达</v>
          </cell>
          <cell r="D972" t="str">
            <v>熔化焊接与热切割作业</v>
          </cell>
        </row>
        <row r="972">
          <cell r="F972">
            <v>22</v>
          </cell>
          <cell r="G972">
            <v>8</v>
          </cell>
          <cell r="H972" t="str">
            <v>初训</v>
          </cell>
          <cell r="I972" t="str">
            <v>是</v>
          </cell>
          <cell r="J972">
            <v>3</v>
          </cell>
        </row>
        <row r="973">
          <cell r="B973" t="str">
            <v>季度/年</v>
          </cell>
          <cell r="C973" t="str">
            <v>兴达</v>
          </cell>
          <cell r="D973" t="str">
            <v>熔化焊接与热切割作业</v>
          </cell>
        </row>
        <row r="973">
          <cell r="F973">
            <v>11</v>
          </cell>
          <cell r="G973">
            <v>4</v>
          </cell>
          <cell r="H973" t="str">
            <v>初训</v>
          </cell>
          <cell r="I973" t="str">
            <v>是</v>
          </cell>
          <cell r="J973">
            <v>2</v>
          </cell>
        </row>
        <row r="974">
          <cell r="B974" t="str">
            <v>季度/年</v>
          </cell>
          <cell r="C974" t="str">
            <v>仁邦</v>
          </cell>
          <cell r="D974" t="str">
            <v>低压电工</v>
          </cell>
        </row>
        <row r="974">
          <cell r="F974">
            <v>45</v>
          </cell>
          <cell r="G974">
            <v>35</v>
          </cell>
          <cell r="H974" t="str">
            <v>初训</v>
          </cell>
          <cell r="I974" t="str">
            <v>否</v>
          </cell>
        </row>
        <row r="975">
          <cell r="B975" t="str">
            <v>季度/年</v>
          </cell>
          <cell r="C975" t="str">
            <v>全民</v>
          </cell>
          <cell r="D975" t="str">
            <v>危险化学品经营单位</v>
          </cell>
        </row>
        <row r="975">
          <cell r="F975">
            <v>3</v>
          </cell>
          <cell r="G975">
            <v>1</v>
          </cell>
          <cell r="H975" t="str">
            <v>初训</v>
          </cell>
          <cell r="I975" t="str">
            <v>否</v>
          </cell>
        </row>
        <row r="976">
          <cell r="B976" t="str">
            <v>季度/年</v>
          </cell>
          <cell r="C976" t="str">
            <v>全民</v>
          </cell>
          <cell r="D976" t="str">
            <v>危险化学品生产单位</v>
          </cell>
        </row>
        <row r="976">
          <cell r="F976">
            <v>1</v>
          </cell>
          <cell r="G976">
            <v>1</v>
          </cell>
          <cell r="H976" t="str">
            <v>初训</v>
          </cell>
          <cell r="I976" t="str">
            <v>否</v>
          </cell>
        </row>
        <row r="977">
          <cell r="B977" t="str">
            <v>季度/年</v>
          </cell>
          <cell r="C977" t="str">
            <v>全民</v>
          </cell>
          <cell r="D977" t="str">
            <v>危险化学品经营单位</v>
          </cell>
        </row>
        <row r="977">
          <cell r="F977">
            <v>22</v>
          </cell>
          <cell r="G977">
            <v>10</v>
          </cell>
          <cell r="H977" t="str">
            <v>初训</v>
          </cell>
          <cell r="I977" t="str">
            <v>否</v>
          </cell>
        </row>
        <row r="978">
          <cell r="B978" t="str">
            <v>季度/年</v>
          </cell>
          <cell r="C978" t="str">
            <v>全民</v>
          </cell>
          <cell r="D978" t="str">
            <v>危险化学品生产单位</v>
          </cell>
        </row>
        <row r="978">
          <cell r="F978">
            <v>1</v>
          </cell>
          <cell r="G978">
            <v>1</v>
          </cell>
          <cell r="H978" t="str">
            <v>初训</v>
          </cell>
          <cell r="I978" t="str">
            <v>否</v>
          </cell>
        </row>
        <row r="979">
          <cell r="B979" t="str">
            <v>季度/年</v>
          </cell>
          <cell r="C979" t="str">
            <v>全民</v>
          </cell>
          <cell r="D979" t="str">
            <v>危险化学品生产单位</v>
          </cell>
        </row>
        <row r="979">
          <cell r="F979">
            <v>6</v>
          </cell>
          <cell r="G979">
            <v>2</v>
          </cell>
          <cell r="H979" t="str">
            <v>初训</v>
          </cell>
          <cell r="I979" t="str">
            <v>否</v>
          </cell>
        </row>
        <row r="980">
          <cell r="B980" t="str">
            <v>季度/年</v>
          </cell>
          <cell r="C980" t="str">
            <v>全民</v>
          </cell>
          <cell r="D980" t="str">
            <v>危险化学品经营单位</v>
          </cell>
        </row>
        <row r="980">
          <cell r="F980">
            <v>17</v>
          </cell>
          <cell r="G980">
            <v>6</v>
          </cell>
          <cell r="H980" t="str">
            <v>初训</v>
          </cell>
          <cell r="I980" t="str">
            <v>否</v>
          </cell>
        </row>
        <row r="981">
          <cell r="B981" t="str">
            <v>季度/年</v>
          </cell>
          <cell r="C981" t="str">
            <v>全民</v>
          </cell>
          <cell r="D981" t="str">
            <v>危险化学品经营单位</v>
          </cell>
        </row>
        <row r="981">
          <cell r="F981">
            <v>3</v>
          </cell>
          <cell r="G981">
            <v>0</v>
          </cell>
          <cell r="H981" t="str">
            <v>复训</v>
          </cell>
          <cell r="I981" t="str">
            <v>是</v>
          </cell>
        </row>
        <row r="982">
          <cell r="B982" t="str">
            <v>季度/年</v>
          </cell>
          <cell r="C982" t="str">
            <v>全民</v>
          </cell>
          <cell r="D982" t="str">
            <v>危险化学品经营单位</v>
          </cell>
        </row>
        <row r="982">
          <cell r="F982">
            <v>14</v>
          </cell>
          <cell r="G982">
            <v>6</v>
          </cell>
          <cell r="H982" t="str">
            <v>复训</v>
          </cell>
          <cell r="I982" t="str">
            <v>是</v>
          </cell>
        </row>
        <row r="983">
          <cell r="B983" t="str">
            <v>季度/年</v>
          </cell>
          <cell r="C983" t="str">
            <v>全民</v>
          </cell>
          <cell r="D983" t="str">
            <v>危险化学品生产单位</v>
          </cell>
        </row>
        <row r="983">
          <cell r="F983">
            <v>1</v>
          </cell>
          <cell r="G983">
            <v>1</v>
          </cell>
          <cell r="H983" t="str">
            <v>复训</v>
          </cell>
          <cell r="I983" t="str">
            <v>是</v>
          </cell>
        </row>
        <row r="984">
          <cell r="B984" t="str">
            <v>季度/年</v>
          </cell>
          <cell r="C984" t="str">
            <v>全民</v>
          </cell>
          <cell r="D984" t="str">
            <v>危险化学品经营单位</v>
          </cell>
        </row>
        <row r="984">
          <cell r="F984">
            <v>3</v>
          </cell>
          <cell r="G984">
            <v>1</v>
          </cell>
          <cell r="H984" t="str">
            <v>初训</v>
          </cell>
          <cell r="I984" t="str">
            <v>否</v>
          </cell>
        </row>
        <row r="985">
          <cell r="B985" t="str">
            <v>季度/年</v>
          </cell>
          <cell r="C985" t="str">
            <v>全民</v>
          </cell>
          <cell r="D985" t="str">
            <v>金属冶炼（炼钢）生产单位</v>
          </cell>
        </row>
        <row r="985">
          <cell r="F985">
            <v>4</v>
          </cell>
          <cell r="G985">
            <v>3</v>
          </cell>
          <cell r="H985" t="str">
            <v>复训</v>
          </cell>
          <cell r="I985" t="str">
            <v>否</v>
          </cell>
        </row>
        <row r="986">
          <cell r="B986" t="str">
            <v>季度/年</v>
          </cell>
          <cell r="C986" t="str">
            <v>全民</v>
          </cell>
          <cell r="D986" t="str">
            <v>金属冶炼（炼钢）生产单位</v>
          </cell>
        </row>
        <row r="986">
          <cell r="F986">
            <v>28</v>
          </cell>
          <cell r="G986">
            <v>24</v>
          </cell>
          <cell r="H986" t="str">
            <v>复训</v>
          </cell>
          <cell r="I986" t="str">
            <v>否</v>
          </cell>
        </row>
        <row r="987">
          <cell r="B987" t="str">
            <v>季度/年</v>
          </cell>
          <cell r="C987" t="str">
            <v>全民</v>
          </cell>
          <cell r="D987" t="str">
            <v>危险化学品生产单位</v>
          </cell>
        </row>
        <row r="987">
          <cell r="F987">
            <v>2</v>
          </cell>
          <cell r="G987">
            <v>0</v>
          </cell>
          <cell r="H987" t="str">
            <v>复训</v>
          </cell>
          <cell r="I987" t="str">
            <v>否</v>
          </cell>
        </row>
        <row r="988">
          <cell r="B988" t="str">
            <v>季度/年</v>
          </cell>
          <cell r="C988" t="str">
            <v>兴达</v>
          </cell>
          <cell r="D988" t="str">
            <v>危险化学品生产单位</v>
          </cell>
        </row>
        <row r="988">
          <cell r="F988">
            <v>1</v>
          </cell>
          <cell r="G988">
            <v>1</v>
          </cell>
          <cell r="H988" t="str">
            <v>初训</v>
          </cell>
          <cell r="I988" t="str">
            <v>否</v>
          </cell>
        </row>
        <row r="989">
          <cell r="B989" t="str">
            <v>季度/年</v>
          </cell>
          <cell r="C989" t="str">
            <v>兴达</v>
          </cell>
          <cell r="D989" t="str">
            <v>危险化学品经营单位</v>
          </cell>
        </row>
        <row r="989">
          <cell r="F989">
            <v>3</v>
          </cell>
          <cell r="G989">
            <v>2</v>
          </cell>
          <cell r="H989" t="str">
            <v>初训</v>
          </cell>
          <cell r="I989" t="str">
            <v>否</v>
          </cell>
        </row>
        <row r="990">
          <cell r="B990" t="str">
            <v>季度/年</v>
          </cell>
          <cell r="C990" t="str">
            <v>兴达</v>
          </cell>
          <cell r="D990" t="str">
            <v>危险化学品经营单位</v>
          </cell>
        </row>
        <row r="990">
          <cell r="F990">
            <v>12</v>
          </cell>
          <cell r="G990">
            <v>8</v>
          </cell>
          <cell r="H990" t="str">
            <v>初训</v>
          </cell>
          <cell r="I990" t="str">
            <v>否</v>
          </cell>
        </row>
        <row r="991">
          <cell r="B991" t="str">
            <v>季度/年</v>
          </cell>
          <cell r="C991" t="str">
            <v>兴达</v>
          </cell>
          <cell r="D991" t="str">
            <v>烟花爆竹经营单位</v>
          </cell>
        </row>
        <row r="991">
          <cell r="F991">
            <v>7</v>
          </cell>
          <cell r="G991">
            <v>4</v>
          </cell>
          <cell r="H991" t="str">
            <v>复训</v>
          </cell>
          <cell r="I991" t="str">
            <v>是</v>
          </cell>
        </row>
        <row r="992">
          <cell r="B992" t="str">
            <v>季度/年</v>
          </cell>
          <cell r="C992" t="str">
            <v>全民</v>
          </cell>
          <cell r="D992" t="str">
            <v>煤气作业</v>
          </cell>
        </row>
        <row r="992">
          <cell r="F992">
            <v>68</v>
          </cell>
          <cell r="G992">
            <v>52</v>
          </cell>
          <cell r="H992" t="str">
            <v>初训</v>
          </cell>
          <cell r="I992" t="str">
            <v>否</v>
          </cell>
          <cell r="J992">
            <v>55</v>
          </cell>
        </row>
        <row r="993">
          <cell r="B993" t="str">
            <v>季度/年</v>
          </cell>
          <cell r="C993" t="str">
            <v>全民</v>
          </cell>
          <cell r="D993" t="str">
            <v>煤气作业</v>
          </cell>
        </row>
        <row r="993">
          <cell r="F993">
            <v>38</v>
          </cell>
          <cell r="G993">
            <v>34</v>
          </cell>
          <cell r="H993" t="str">
            <v>初训</v>
          </cell>
          <cell r="I993" t="str">
            <v>否</v>
          </cell>
          <cell r="J993">
            <v>35</v>
          </cell>
        </row>
        <row r="994">
          <cell r="B994" t="str">
            <v>季度/年</v>
          </cell>
          <cell r="C994" t="str">
            <v>全民</v>
          </cell>
          <cell r="D994" t="str">
            <v>煤气作业</v>
          </cell>
        </row>
        <row r="994">
          <cell r="F994">
            <v>66</v>
          </cell>
          <cell r="G994">
            <v>53</v>
          </cell>
          <cell r="H994" t="str">
            <v>初训</v>
          </cell>
          <cell r="I994" t="str">
            <v>否</v>
          </cell>
          <cell r="J994">
            <v>56</v>
          </cell>
        </row>
        <row r="995">
          <cell r="B995" t="str">
            <v>季度/年</v>
          </cell>
          <cell r="C995" t="str">
            <v>全民</v>
          </cell>
          <cell r="D995" t="str">
            <v>煤气作业</v>
          </cell>
        </row>
        <row r="995">
          <cell r="F995">
            <v>58</v>
          </cell>
          <cell r="G995">
            <v>51</v>
          </cell>
          <cell r="H995" t="str">
            <v>初训</v>
          </cell>
          <cell r="I995" t="str">
            <v>否</v>
          </cell>
          <cell r="J995">
            <v>52</v>
          </cell>
        </row>
        <row r="996">
          <cell r="B996" t="str">
            <v>季度/年</v>
          </cell>
          <cell r="C996" t="str">
            <v>兴达</v>
          </cell>
          <cell r="D996" t="str">
            <v>高压电工</v>
          </cell>
        </row>
        <row r="996">
          <cell r="F996">
            <v>1</v>
          </cell>
          <cell r="G996">
            <v>1</v>
          </cell>
          <cell r="H996" t="str">
            <v>复训</v>
          </cell>
          <cell r="I996" t="str">
            <v>否</v>
          </cell>
        </row>
        <row r="997">
          <cell r="B997" t="str">
            <v>季度/年</v>
          </cell>
          <cell r="C997" t="str">
            <v>兴达</v>
          </cell>
          <cell r="D997" t="str">
            <v>低压电工</v>
          </cell>
        </row>
        <row r="997">
          <cell r="F997">
            <v>1</v>
          </cell>
          <cell r="G997">
            <v>1</v>
          </cell>
          <cell r="H997" t="str">
            <v>复训</v>
          </cell>
          <cell r="I997" t="str">
            <v>否</v>
          </cell>
        </row>
        <row r="998">
          <cell r="B998" t="str">
            <v>季度/年</v>
          </cell>
          <cell r="C998" t="str">
            <v>全民</v>
          </cell>
          <cell r="D998" t="str">
            <v>低压电工</v>
          </cell>
        </row>
        <row r="998">
          <cell r="F998">
            <v>1</v>
          </cell>
          <cell r="G998">
            <v>1</v>
          </cell>
          <cell r="H998" t="str">
            <v>复训</v>
          </cell>
          <cell r="I998" t="str">
            <v>否</v>
          </cell>
        </row>
        <row r="999">
          <cell r="B999" t="str">
            <v>季度/年</v>
          </cell>
          <cell r="C999" t="str">
            <v>全民</v>
          </cell>
          <cell r="D999" t="str">
            <v>高压电工</v>
          </cell>
        </row>
        <row r="999">
          <cell r="F999">
            <v>2</v>
          </cell>
          <cell r="G999">
            <v>1</v>
          </cell>
          <cell r="H999" t="str">
            <v>复训</v>
          </cell>
          <cell r="I999" t="str">
            <v>否</v>
          </cell>
        </row>
        <row r="1000">
          <cell r="B1000" t="str">
            <v>季度/年</v>
          </cell>
          <cell r="C1000" t="str">
            <v>全民</v>
          </cell>
          <cell r="D1000" t="str">
            <v>高处安装、维护、拆除作业</v>
          </cell>
        </row>
        <row r="1000">
          <cell r="F1000">
            <v>2</v>
          </cell>
          <cell r="G1000">
            <v>2</v>
          </cell>
          <cell r="H1000" t="str">
            <v>复训</v>
          </cell>
          <cell r="I1000" t="str">
            <v>否</v>
          </cell>
        </row>
        <row r="1001">
          <cell r="B1001" t="str">
            <v>季度/年</v>
          </cell>
          <cell r="C1001" t="str">
            <v>仁邦</v>
          </cell>
          <cell r="D1001" t="str">
            <v>高压电工</v>
          </cell>
        </row>
        <row r="1001">
          <cell r="F1001">
            <v>55</v>
          </cell>
          <cell r="G1001">
            <v>53</v>
          </cell>
          <cell r="H1001" t="str">
            <v>复训</v>
          </cell>
          <cell r="I1001" t="str">
            <v>否</v>
          </cell>
        </row>
        <row r="1002">
          <cell r="B1002" t="str">
            <v>季度/年</v>
          </cell>
          <cell r="C1002" t="str">
            <v>仁邦</v>
          </cell>
          <cell r="D1002" t="str">
            <v>高压电工</v>
          </cell>
        </row>
        <row r="1002">
          <cell r="F1002">
            <v>4</v>
          </cell>
          <cell r="G1002">
            <v>2</v>
          </cell>
          <cell r="H1002" t="str">
            <v>复训</v>
          </cell>
          <cell r="I1002" t="str">
            <v>是</v>
          </cell>
        </row>
        <row r="1003">
          <cell r="B1003" t="str">
            <v>季度/年</v>
          </cell>
          <cell r="C1003" t="str">
            <v>仁邦</v>
          </cell>
          <cell r="D1003" t="str">
            <v>低压电工</v>
          </cell>
        </row>
        <row r="1003">
          <cell r="F1003">
            <v>3</v>
          </cell>
          <cell r="G1003">
            <v>3</v>
          </cell>
          <cell r="H1003" t="str">
            <v>复训</v>
          </cell>
          <cell r="I1003" t="str">
            <v>是</v>
          </cell>
        </row>
        <row r="1004">
          <cell r="B1004" t="str">
            <v>季度/年</v>
          </cell>
          <cell r="C1004" t="str">
            <v>仁邦</v>
          </cell>
          <cell r="D1004" t="str">
            <v>熔化焊接与热切割作业</v>
          </cell>
        </row>
        <row r="1004">
          <cell r="F1004">
            <v>1</v>
          </cell>
          <cell r="G1004">
            <v>0</v>
          </cell>
          <cell r="H1004" t="str">
            <v>复训</v>
          </cell>
          <cell r="I1004" t="str">
            <v>是</v>
          </cell>
        </row>
        <row r="1005">
          <cell r="B1005" t="str">
            <v>季度/年</v>
          </cell>
          <cell r="C1005" t="str">
            <v>仁邦</v>
          </cell>
          <cell r="D1005" t="str">
            <v>登高架设</v>
          </cell>
        </row>
        <row r="1005">
          <cell r="F1005">
            <v>1</v>
          </cell>
          <cell r="G1005">
            <v>1</v>
          </cell>
          <cell r="H1005" t="str">
            <v>复训</v>
          </cell>
          <cell r="I1005" t="str">
            <v>是</v>
          </cell>
        </row>
        <row r="1006">
          <cell r="B1006" t="str">
            <v>季度/年</v>
          </cell>
          <cell r="C1006" t="str">
            <v>兴达</v>
          </cell>
          <cell r="D1006" t="str">
            <v>低压电工</v>
          </cell>
        </row>
        <row r="1006">
          <cell r="F1006">
            <v>2</v>
          </cell>
          <cell r="G1006">
            <v>2</v>
          </cell>
          <cell r="H1006" t="str">
            <v>复训</v>
          </cell>
          <cell r="I1006" t="str">
            <v>是</v>
          </cell>
        </row>
        <row r="1007">
          <cell r="B1007" t="str">
            <v>季度/年</v>
          </cell>
          <cell r="C1007" t="str">
            <v>兴达</v>
          </cell>
          <cell r="D1007" t="str">
            <v>低压电工</v>
          </cell>
        </row>
        <row r="1007">
          <cell r="F1007">
            <v>5</v>
          </cell>
          <cell r="G1007">
            <v>1</v>
          </cell>
          <cell r="H1007" t="str">
            <v>复训</v>
          </cell>
          <cell r="I1007" t="str">
            <v>是</v>
          </cell>
        </row>
        <row r="1008">
          <cell r="B1008" t="str">
            <v>季度/年</v>
          </cell>
          <cell r="C1008" t="str">
            <v>兴达</v>
          </cell>
          <cell r="D1008" t="str">
            <v>低压电工</v>
          </cell>
        </row>
        <row r="1008">
          <cell r="F1008">
            <v>3</v>
          </cell>
          <cell r="G1008">
            <v>0</v>
          </cell>
          <cell r="H1008" t="str">
            <v>复训</v>
          </cell>
          <cell r="I1008" t="str">
            <v>是</v>
          </cell>
        </row>
        <row r="1009">
          <cell r="B1009" t="str">
            <v>季度/年</v>
          </cell>
          <cell r="C1009" t="str">
            <v>兴达</v>
          </cell>
          <cell r="D1009" t="str">
            <v>熔化焊接与热切割作业</v>
          </cell>
        </row>
        <row r="1009">
          <cell r="F1009">
            <v>1</v>
          </cell>
          <cell r="G1009">
            <v>0</v>
          </cell>
          <cell r="H1009" t="str">
            <v>复训</v>
          </cell>
          <cell r="I1009" t="str">
            <v>是</v>
          </cell>
        </row>
        <row r="1010">
          <cell r="B1010" t="str">
            <v>季度/年</v>
          </cell>
          <cell r="C1010" t="str">
            <v>兴达</v>
          </cell>
          <cell r="D1010" t="str">
            <v>高压电工</v>
          </cell>
        </row>
        <row r="1010">
          <cell r="F1010">
            <v>5</v>
          </cell>
          <cell r="G1010">
            <v>1</v>
          </cell>
          <cell r="H1010" t="str">
            <v>复训</v>
          </cell>
          <cell r="I1010" t="str">
            <v>是</v>
          </cell>
        </row>
        <row r="1011">
          <cell r="B1011" t="str">
            <v>季度/年</v>
          </cell>
          <cell r="C1011" t="str">
            <v>兴达</v>
          </cell>
          <cell r="D1011" t="str">
            <v>登高架设</v>
          </cell>
        </row>
        <row r="1011">
          <cell r="F1011">
            <v>1</v>
          </cell>
          <cell r="G1011">
            <v>1</v>
          </cell>
          <cell r="H1011" t="str">
            <v>复训</v>
          </cell>
          <cell r="I1011" t="str">
            <v>是</v>
          </cell>
        </row>
        <row r="1012">
          <cell r="B1012" t="str">
            <v>季度/年</v>
          </cell>
          <cell r="C1012" t="str">
            <v>兴达</v>
          </cell>
          <cell r="D1012" t="str">
            <v>低压电工</v>
          </cell>
        </row>
        <row r="1012">
          <cell r="F1012">
            <v>8</v>
          </cell>
          <cell r="G1012">
            <v>4</v>
          </cell>
          <cell r="H1012" t="str">
            <v>复训</v>
          </cell>
          <cell r="I1012" t="str">
            <v>是</v>
          </cell>
        </row>
        <row r="1013">
          <cell r="B1013" t="str">
            <v>季度/年</v>
          </cell>
          <cell r="C1013" t="str">
            <v>兴达</v>
          </cell>
          <cell r="D1013" t="str">
            <v>低压电工</v>
          </cell>
        </row>
        <row r="1013">
          <cell r="F1013">
            <v>62</v>
          </cell>
          <cell r="G1013">
            <v>58</v>
          </cell>
          <cell r="H1013" t="str">
            <v>复训</v>
          </cell>
          <cell r="I1013" t="str">
            <v>否</v>
          </cell>
        </row>
        <row r="1014">
          <cell r="B1014" t="str">
            <v>季度/年</v>
          </cell>
          <cell r="C1014" t="str">
            <v>兴达</v>
          </cell>
          <cell r="D1014" t="str">
            <v>低压电工</v>
          </cell>
        </row>
        <row r="1014">
          <cell r="F1014">
            <v>4</v>
          </cell>
          <cell r="G1014">
            <v>3</v>
          </cell>
          <cell r="H1014" t="str">
            <v>复训</v>
          </cell>
          <cell r="I1014" t="str">
            <v>是</v>
          </cell>
        </row>
        <row r="1015">
          <cell r="B1015" t="str">
            <v>季度/年</v>
          </cell>
          <cell r="C1015" t="str">
            <v>兴达</v>
          </cell>
          <cell r="D1015" t="str">
            <v>低压电工</v>
          </cell>
        </row>
        <row r="1015">
          <cell r="F1015">
            <v>1</v>
          </cell>
          <cell r="G1015">
            <v>0</v>
          </cell>
          <cell r="H1015" t="str">
            <v>复训</v>
          </cell>
          <cell r="I1015" t="str">
            <v>是</v>
          </cell>
        </row>
        <row r="1016">
          <cell r="B1016" t="str">
            <v>季度/年</v>
          </cell>
          <cell r="C1016" t="str">
            <v>兴达</v>
          </cell>
          <cell r="D1016" t="str">
            <v>高压电工</v>
          </cell>
        </row>
        <row r="1016">
          <cell r="F1016">
            <v>5</v>
          </cell>
          <cell r="G1016">
            <v>3</v>
          </cell>
          <cell r="H1016" t="str">
            <v>复训</v>
          </cell>
          <cell r="I1016" t="str">
            <v>是</v>
          </cell>
        </row>
        <row r="1017">
          <cell r="B1017" t="str">
            <v>季度/年</v>
          </cell>
          <cell r="C1017" t="str">
            <v>兴达</v>
          </cell>
          <cell r="D1017" t="str">
            <v>登高架设</v>
          </cell>
        </row>
        <row r="1017">
          <cell r="F1017">
            <v>1</v>
          </cell>
          <cell r="G1017">
            <v>0</v>
          </cell>
          <cell r="H1017" t="str">
            <v>复训</v>
          </cell>
          <cell r="I1017" t="str">
            <v>是</v>
          </cell>
        </row>
        <row r="1018">
          <cell r="B1018" t="str">
            <v>季度/年</v>
          </cell>
          <cell r="C1018" t="str">
            <v>兴达</v>
          </cell>
          <cell r="D1018" t="str">
            <v>电力电缆、电气试验作业、防爆电气、继电保护等</v>
          </cell>
        </row>
        <row r="1018">
          <cell r="F1018">
            <v>1</v>
          </cell>
          <cell r="G1018">
            <v>1</v>
          </cell>
          <cell r="H1018" t="str">
            <v>复训</v>
          </cell>
          <cell r="I1018" t="str">
            <v>是</v>
          </cell>
        </row>
        <row r="1019">
          <cell r="B1019" t="str">
            <v>季度/年</v>
          </cell>
          <cell r="C1019" t="str">
            <v>兴达</v>
          </cell>
          <cell r="D1019" t="str">
            <v>电力电缆、电气试验作业、防爆电气、继电保护等</v>
          </cell>
        </row>
        <row r="1019">
          <cell r="F1019">
            <v>1</v>
          </cell>
          <cell r="G1019">
            <v>1</v>
          </cell>
          <cell r="H1019" t="str">
            <v>复训</v>
          </cell>
          <cell r="I1019" t="str">
            <v>是</v>
          </cell>
        </row>
        <row r="1020">
          <cell r="B1020" t="str">
            <v>季度/年</v>
          </cell>
          <cell r="C1020" t="str">
            <v>兴达</v>
          </cell>
          <cell r="D1020" t="str">
            <v>熔化焊接与热切割作业</v>
          </cell>
        </row>
        <row r="1020">
          <cell r="F1020">
            <v>16</v>
          </cell>
          <cell r="G1020">
            <v>3</v>
          </cell>
          <cell r="H1020" t="str">
            <v>复训</v>
          </cell>
          <cell r="I1020" t="str">
            <v>是</v>
          </cell>
        </row>
        <row r="1021">
          <cell r="B1021" t="str">
            <v>季度/年</v>
          </cell>
          <cell r="C1021" t="str">
            <v>仁邦</v>
          </cell>
          <cell r="D1021" t="str">
            <v>低压电工</v>
          </cell>
        </row>
        <row r="1021">
          <cell r="F1021">
            <v>25</v>
          </cell>
          <cell r="G1021">
            <v>25</v>
          </cell>
          <cell r="H1021" t="str">
            <v>复训</v>
          </cell>
          <cell r="I1021" t="str">
            <v>否</v>
          </cell>
        </row>
        <row r="1022">
          <cell r="B1022" t="str">
            <v>季度/年</v>
          </cell>
          <cell r="C1022" t="str">
            <v>仁邦</v>
          </cell>
          <cell r="D1022" t="str">
            <v>熔化焊接与热切割作业</v>
          </cell>
        </row>
        <row r="1022">
          <cell r="F1022">
            <v>55</v>
          </cell>
          <cell r="G1022">
            <v>46</v>
          </cell>
          <cell r="H1022" t="str">
            <v>复训</v>
          </cell>
          <cell r="I1022" t="str">
            <v>否</v>
          </cell>
        </row>
        <row r="1023">
          <cell r="B1023" t="str">
            <v>季度/年</v>
          </cell>
          <cell r="C1023" t="str">
            <v>仁邦</v>
          </cell>
          <cell r="D1023" t="str">
            <v>高压电工</v>
          </cell>
        </row>
        <row r="1023">
          <cell r="F1023">
            <v>10</v>
          </cell>
          <cell r="G1023">
            <v>10</v>
          </cell>
          <cell r="H1023" t="str">
            <v>复训</v>
          </cell>
          <cell r="I1023" t="str">
            <v>否</v>
          </cell>
        </row>
        <row r="1024">
          <cell r="B1024" t="str">
            <v>季度/年</v>
          </cell>
          <cell r="C1024" t="str">
            <v>仁邦</v>
          </cell>
          <cell r="D1024" t="str">
            <v>低压电工</v>
          </cell>
        </row>
        <row r="1024">
          <cell r="F1024">
            <v>95</v>
          </cell>
          <cell r="G1024">
            <v>85</v>
          </cell>
          <cell r="H1024" t="str">
            <v>复训</v>
          </cell>
          <cell r="I1024" t="str">
            <v>否</v>
          </cell>
        </row>
        <row r="1025">
          <cell r="B1025" t="str">
            <v>季度/年</v>
          </cell>
          <cell r="C1025" t="str">
            <v>兴达</v>
          </cell>
          <cell r="D1025" t="str">
            <v>登高架设</v>
          </cell>
        </row>
        <row r="1025">
          <cell r="F1025">
            <v>2</v>
          </cell>
          <cell r="G1025">
            <v>2</v>
          </cell>
          <cell r="H1025" t="str">
            <v>复训</v>
          </cell>
          <cell r="I1025" t="str">
            <v>否</v>
          </cell>
        </row>
        <row r="1026">
          <cell r="B1026" t="str">
            <v>季度/年</v>
          </cell>
          <cell r="C1026" t="str">
            <v>兴达</v>
          </cell>
          <cell r="D1026" t="str">
            <v>低压电工</v>
          </cell>
        </row>
        <row r="1026">
          <cell r="F1026">
            <v>47</v>
          </cell>
          <cell r="G1026">
            <v>44</v>
          </cell>
          <cell r="H1026" t="str">
            <v>复训</v>
          </cell>
          <cell r="I1026" t="str">
            <v>否</v>
          </cell>
        </row>
        <row r="1027">
          <cell r="B1027" t="str">
            <v>季度/年</v>
          </cell>
          <cell r="C1027" t="str">
            <v>兴达</v>
          </cell>
          <cell r="D1027" t="str">
            <v>熔化焊接与热切割作业</v>
          </cell>
        </row>
        <row r="1027">
          <cell r="F1027">
            <v>39</v>
          </cell>
          <cell r="G1027">
            <v>24</v>
          </cell>
          <cell r="H1027" t="str">
            <v>复训</v>
          </cell>
          <cell r="I1027" t="str">
            <v>否</v>
          </cell>
        </row>
        <row r="1028">
          <cell r="B1028" t="str">
            <v>季度/年</v>
          </cell>
          <cell r="C1028" t="str">
            <v>兴达</v>
          </cell>
          <cell r="D1028" t="str">
            <v>熔化焊接与热切割作业</v>
          </cell>
        </row>
        <row r="1028">
          <cell r="F1028">
            <v>31</v>
          </cell>
          <cell r="G1028">
            <v>20</v>
          </cell>
          <cell r="H1028" t="str">
            <v>复训</v>
          </cell>
          <cell r="I1028" t="str">
            <v>否</v>
          </cell>
        </row>
        <row r="1029">
          <cell r="B1029" t="str">
            <v>季度/年</v>
          </cell>
          <cell r="C1029" t="str">
            <v>兴达</v>
          </cell>
          <cell r="D1029" t="str">
            <v>低压电工</v>
          </cell>
        </row>
        <row r="1029">
          <cell r="F1029">
            <v>55</v>
          </cell>
          <cell r="G1029">
            <v>52</v>
          </cell>
          <cell r="H1029" t="str">
            <v>复训</v>
          </cell>
          <cell r="I1029" t="str">
            <v>否</v>
          </cell>
        </row>
        <row r="1030">
          <cell r="B1030" t="str">
            <v>季度/年</v>
          </cell>
          <cell r="C1030" t="str">
            <v>兴达</v>
          </cell>
          <cell r="D1030" t="str">
            <v>电力电缆、电气试验作业、防爆电气、继电保护等</v>
          </cell>
        </row>
        <row r="1030">
          <cell r="F1030">
            <v>4</v>
          </cell>
          <cell r="G1030">
            <v>2</v>
          </cell>
          <cell r="H1030" t="str">
            <v>复训</v>
          </cell>
          <cell r="I1030" t="str">
            <v>否</v>
          </cell>
        </row>
        <row r="1031">
          <cell r="B1031" t="str">
            <v>季度/年</v>
          </cell>
          <cell r="C1031" t="str">
            <v>仁邦</v>
          </cell>
          <cell r="D1031" t="str">
            <v>熔化焊接与热切割作业</v>
          </cell>
        </row>
        <row r="1031">
          <cell r="F1031">
            <v>48</v>
          </cell>
          <cell r="G1031">
            <v>28</v>
          </cell>
          <cell r="H1031" t="str">
            <v>复训</v>
          </cell>
          <cell r="I1031" t="str">
            <v>否</v>
          </cell>
        </row>
        <row r="1032">
          <cell r="B1032" t="str">
            <v>季度/年</v>
          </cell>
          <cell r="C1032" t="str">
            <v>全民</v>
          </cell>
          <cell r="D1032" t="str">
            <v>低压电工</v>
          </cell>
        </row>
        <row r="1032">
          <cell r="F1032">
            <v>41</v>
          </cell>
          <cell r="G1032">
            <v>38</v>
          </cell>
          <cell r="H1032" t="str">
            <v>复训</v>
          </cell>
          <cell r="I1032" t="str">
            <v>否</v>
          </cell>
        </row>
        <row r="1033">
          <cell r="B1033" t="str">
            <v>季度/年</v>
          </cell>
          <cell r="C1033" t="str">
            <v>全民</v>
          </cell>
          <cell r="D1033" t="str">
            <v>高压电工</v>
          </cell>
        </row>
        <row r="1033">
          <cell r="F1033">
            <v>6</v>
          </cell>
          <cell r="G1033">
            <v>6</v>
          </cell>
          <cell r="H1033" t="str">
            <v>复训</v>
          </cell>
          <cell r="I1033" t="str">
            <v>否</v>
          </cell>
        </row>
        <row r="1034">
          <cell r="B1034" t="str">
            <v>季度/年</v>
          </cell>
          <cell r="C1034" t="str">
            <v>全民</v>
          </cell>
          <cell r="D1034" t="str">
            <v>熔化焊接与热切割作业</v>
          </cell>
        </row>
        <row r="1034">
          <cell r="F1034">
            <v>19</v>
          </cell>
          <cell r="G1034">
            <v>15</v>
          </cell>
          <cell r="H1034" t="str">
            <v>复训</v>
          </cell>
          <cell r="I1034" t="str">
            <v>否</v>
          </cell>
        </row>
        <row r="1035">
          <cell r="B1035" t="str">
            <v>季度/年</v>
          </cell>
          <cell r="C1035" t="str">
            <v>全民</v>
          </cell>
          <cell r="D1035" t="str">
            <v>高处安装、维护、拆除作业</v>
          </cell>
        </row>
        <row r="1035">
          <cell r="F1035">
            <v>1</v>
          </cell>
          <cell r="G1035">
            <v>1</v>
          </cell>
          <cell r="H1035" t="str">
            <v>复训</v>
          </cell>
          <cell r="I1035" t="str">
            <v>是</v>
          </cell>
        </row>
        <row r="1036">
          <cell r="B1036" t="str">
            <v>季度/年</v>
          </cell>
          <cell r="C1036" t="str">
            <v>全民</v>
          </cell>
          <cell r="D1036" t="str">
            <v>高处安装、维护、拆除作业</v>
          </cell>
        </row>
        <row r="1036">
          <cell r="F1036">
            <v>2</v>
          </cell>
          <cell r="G1036">
            <v>0</v>
          </cell>
          <cell r="H1036" t="str">
            <v>复训</v>
          </cell>
          <cell r="I1036" t="str">
            <v>是</v>
          </cell>
        </row>
        <row r="1037">
          <cell r="B1037" t="str">
            <v>季度/年</v>
          </cell>
          <cell r="C1037" t="str">
            <v>全民</v>
          </cell>
          <cell r="D1037" t="str">
            <v>熔化焊接与热切割作业</v>
          </cell>
        </row>
        <row r="1037">
          <cell r="F1037">
            <v>1</v>
          </cell>
          <cell r="G1037">
            <v>1</v>
          </cell>
          <cell r="H1037" t="str">
            <v>复训</v>
          </cell>
          <cell r="I1037" t="str">
            <v>是</v>
          </cell>
        </row>
        <row r="1038">
          <cell r="B1038" t="str">
            <v>季度/年</v>
          </cell>
          <cell r="C1038" t="str">
            <v>全民</v>
          </cell>
          <cell r="D1038" t="str">
            <v>加氢工艺</v>
          </cell>
        </row>
        <row r="1038">
          <cell r="F1038">
            <v>1</v>
          </cell>
          <cell r="G1038">
            <v>1</v>
          </cell>
          <cell r="H1038" t="str">
            <v>复训</v>
          </cell>
          <cell r="I1038" t="str">
            <v>是</v>
          </cell>
        </row>
        <row r="1039">
          <cell r="B1039" t="str">
            <v>季度/年</v>
          </cell>
          <cell r="C1039" t="str">
            <v>全民</v>
          </cell>
          <cell r="D1039" t="str">
            <v>低压电工</v>
          </cell>
        </row>
        <row r="1039">
          <cell r="F1039">
            <v>3</v>
          </cell>
          <cell r="G1039">
            <v>2</v>
          </cell>
          <cell r="H1039" t="str">
            <v>复训</v>
          </cell>
          <cell r="I1039" t="str">
            <v>是</v>
          </cell>
        </row>
        <row r="1040">
          <cell r="B1040" t="str">
            <v>季度/年</v>
          </cell>
          <cell r="C1040" t="str">
            <v>全民</v>
          </cell>
          <cell r="D1040" t="str">
            <v>高处安装、维护、拆除作业</v>
          </cell>
        </row>
        <row r="1040">
          <cell r="F1040">
            <v>29</v>
          </cell>
          <cell r="G1040">
            <v>27</v>
          </cell>
          <cell r="H1040" t="str">
            <v>复训</v>
          </cell>
          <cell r="I1040" t="str">
            <v>否</v>
          </cell>
        </row>
        <row r="1041">
          <cell r="B1041" t="str">
            <v>季度/年</v>
          </cell>
          <cell r="C1041" t="str">
            <v>全民</v>
          </cell>
          <cell r="D1041" t="str">
            <v>登高架设</v>
          </cell>
        </row>
        <row r="1041">
          <cell r="F1041">
            <v>2</v>
          </cell>
          <cell r="G1041">
            <v>2</v>
          </cell>
          <cell r="H1041" t="str">
            <v>复训</v>
          </cell>
          <cell r="I1041" t="str">
            <v>否</v>
          </cell>
        </row>
        <row r="1042">
          <cell r="B1042" t="str">
            <v>季度/年</v>
          </cell>
          <cell r="C1042" t="str">
            <v>全民</v>
          </cell>
          <cell r="D1042" t="str">
            <v>登高架设</v>
          </cell>
        </row>
        <row r="1042">
          <cell r="F1042">
            <v>5</v>
          </cell>
          <cell r="G1042">
            <v>5</v>
          </cell>
          <cell r="H1042" t="str">
            <v>复训</v>
          </cell>
          <cell r="I1042" t="str">
            <v>否</v>
          </cell>
        </row>
        <row r="1043">
          <cell r="B1043" t="str">
            <v>季度/年</v>
          </cell>
          <cell r="C1043" t="str">
            <v>全民</v>
          </cell>
          <cell r="D1043" t="str">
            <v>化工自动化控制</v>
          </cell>
        </row>
        <row r="1043">
          <cell r="F1043">
            <v>2</v>
          </cell>
          <cell r="G1043">
            <v>2</v>
          </cell>
          <cell r="H1043" t="str">
            <v>复训</v>
          </cell>
          <cell r="I1043" t="str">
            <v>否</v>
          </cell>
        </row>
        <row r="1044">
          <cell r="B1044" t="str">
            <v>季度/年</v>
          </cell>
          <cell r="C1044" t="str">
            <v>全民</v>
          </cell>
          <cell r="D1044" t="str">
            <v>加氢工艺</v>
          </cell>
        </row>
        <row r="1044">
          <cell r="F1044">
            <v>3</v>
          </cell>
          <cell r="G1044">
            <v>3</v>
          </cell>
          <cell r="H1044" t="str">
            <v>复训</v>
          </cell>
          <cell r="I1044" t="str">
            <v>否</v>
          </cell>
        </row>
        <row r="1045">
          <cell r="B1045" t="str">
            <v>季度/年</v>
          </cell>
          <cell r="C1045" t="str">
            <v>全民</v>
          </cell>
          <cell r="D1045" t="str">
            <v>聚合工艺</v>
          </cell>
        </row>
        <row r="1045">
          <cell r="F1045">
            <v>1</v>
          </cell>
          <cell r="G1045">
            <v>1</v>
          </cell>
          <cell r="H1045" t="str">
            <v>复训</v>
          </cell>
          <cell r="I1045" t="str">
            <v>否</v>
          </cell>
        </row>
        <row r="1046">
          <cell r="B1046" t="str">
            <v>季度/年</v>
          </cell>
          <cell r="C1046" t="str">
            <v>全民</v>
          </cell>
          <cell r="D1046" t="str">
            <v>裂解（裂化）工艺</v>
          </cell>
        </row>
        <row r="1046">
          <cell r="F1046">
            <v>1</v>
          </cell>
          <cell r="G1046">
            <v>1</v>
          </cell>
          <cell r="H1046" t="str">
            <v>复训</v>
          </cell>
          <cell r="I1046" t="str">
            <v>否</v>
          </cell>
        </row>
        <row r="1047">
          <cell r="B1047" t="str">
            <v>季度/年</v>
          </cell>
          <cell r="C1047" t="str">
            <v>全民</v>
          </cell>
          <cell r="D1047" t="str">
            <v>低压电工</v>
          </cell>
        </row>
        <row r="1047">
          <cell r="F1047">
            <v>2</v>
          </cell>
          <cell r="G1047">
            <v>2</v>
          </cell>
          <cell r="H1047" t="str">
            <v>复训</v>
          </cell>
          <cell r="I1047" t="str">
            <v>否</v>
          </cell>
        </row>
        <row r="1048">
          <cell r="B1048" t="str">
            <v>季度/年</v>
          </cell>
          <cell r="C1048" t="str">
            <v>兴达</v>
          </cell>
          <cell r="D1048" t="str">
            <v>高处安装、维护、拆除作业</v>
          </cell>
        </row>
        <row r="1048">
          <cell r="F1048">
            <v>54</v>
          </cell>
          <cell r="G1048">
            <v>49</v>
          </cell>
          <cell r="H1048" t="str">
            <v>复训</v>
          </cell>
          <cell r="I1048" t="str">
            <v>否</v>
          </cell>
        </row>
        <row r="1049">
          <cell r="B1049" t="str">
            <v>季度/年</v>
          </cell>
          <cell r="C1049" t="str">
            <v>兴达</v>
          </cell>
          <cell r="D1049" t="str">
            <v>低压电工</v>
          </cell>
        </row>
        <row r="1049">
          <cell r="F1049">
            <v>36</v>
          </cell>
          <cell r="G1049">
            <v>28</v>
          </cell>
          <cell r="H1049" t="str">
            <v>复训</v>
          </cell>
          <cell r="I1049" t="str">
            <v>否</v>
          </cell>
        </row>
        <row r="1050">
          <cell r="B1050" t="str">
            <v>季度/年</v>
          </cell>
          <cell r="C1050" t="str">
            <v>兴达</v>
          </cell>
          <cell r="D1050" t="str">
            <v>低压电工</v>
          </cell>
        </row>
        <row r="1050">
          <cell r="F1050">
            <v>6</v>
          </cell>
          <cell r="G1050">
            <v>2</v>
          </cell>
          <cell r="H1050" t="str">
            <v>复训</v>
          </cell>
          <cell r="I1050" t="str">
            <v>是</v>
          </cell>
        </row>
        <row r="1051">
          <cell r="B1051" t="str">
            <v>季度/年</v>
          </cell>
          <cell r="C1051" t="str">
            <v>兴达</v>
          </cell>
          <cell r="D1051" t="str">
            <v>低压电工</v>
          </cell>
        </row>
        <row r="1051">
          <cell r="F1051">
            <v>6</v>
          </cell>
          <cell r="G1051">
            <v>5</v>
          </cell>
          <cell r="H1051" t="str">
            <v>复训</v>
          </cell>
          <cell r="I1051" t="str">
            <v>是</v>
          </cell>
        </row>
        <row r="1052">
          <cell r="B1052" t="str">
            <v>季度/年</v>
          </cell>
          <cell r="C1052" t="str">
            <v>兴达</v>
          </cell>
          <cell r="D1052" t="str">
            <v>低压电工</v>
          </cell>
        </row>
        <row r="1052">
          <cell r="F1052">
            <v>79</v>
          </cell>
          <cell r="G1052">
            <v>72</v>
          </cell>
          <cell r="H1052" t="str">
            <v>复训</v>
          </cell>
          <cell r="I1052" t="str">
            <v>否</v>
          </cell>
        </row>
        <row r="1053">
          <cell r="B1053" t="str">
            <v>季度/年</v>
          </cell>
          <cell r="C1053" t="str">
            <v>兴达</v>
          </cell>
          <cell r="D1053" t="str">
            <v>低压电工</v>
          </cell>
        </row>
        <row r="1053">
          <cell r="F1053">
            <v>19</v>
          </cell>
          <cell r="G1053">
            <v>18</v>
          </cell>
          <cell r="H1053" t="str">
            <v>复训</v>
          </cell>
          <cell r="I1053" t="str">
            <v>否</v>
          </cell>
        </row>
        <row r="1054">
          <cell r="B1054" t="str">
            <v>季度/年</v>
          </cell>
          <cell r="C1054" t="str">
            <v>兴达</v>
          </cell>
          <cell r="D1054" t="str">
            <v>制冷与空调设备安装修理作业</v>
          </cell>
        </row>
        <row r="1054">
          <cell r="F1054">
            <v>5</v>
          </cell>
          <cell r="G1054">
            <v>3</v>
          </cell>
          <cell r="H1054" t="str">
            <v>复训</v>
          </cell>
          <cell r="I1054" t="str">
            <v>否</v>
          </cell>
        </row>
        <row r="1055">
          <cell r="B1055" t="str">
            <v>季度/年</v>
          </cell>
          <cell r="C1055" t="str">
            <v>兴达</v>
          </cell>
          <cell r="D1055" t="str">
            <v>高处安装、维护、拆除作业</v>
          </cell>
        </row>
        <row r="1055">
          <cell r="F1055">
            <v>52</v>
          </cell>
          <cell r="G1055">
            <v>50</v>
          </cell>
          <cell r="H1055" t="str">
            <v>复训</v>
          </cell>
          <cell r="I1055" t="str">
            <v>否</v>
          </cell>
        </row>
        <row r="1056">
          <cell r="B1056" t="str">
            <v>季度/年</v>
          </cell>
          <cell r="C1056" t="str">
            <v>兴达</v>
          </cell>
          <cell r="D1056" t="str">
            <v>高压电工</v>
          </cell>
        </row>
        <row r="1056">
          <cell r="F1056">
            <v>24</v>
          </cell>
          <cell r="G1056">
            <v>21</v>
          </cell>
          <cell r="H1056" t="str">
            <v>复训</v>
          </cell>
          <cell r="I1056" t="str">
            <v>否</v>
          </cell>
        </row>
        <row r="1057">
          <cell r="B1057" t="str">
            <v>季度/年</v>
          </cell>
          <cell r="C1057" t="str">
            <v>兴达</v>
          </cell>
          <cell r="D1057" t="str">
            <v>登高架设</v>
          </cell>
        </row>
        <row r="1057">
          <cell r="F1057">
            <v>4</v>
          </cell>
          <cell r="G1057">
            <v>3</v>
          </cell>
          <cell r="H1057" t="str">
            <v>复训</v>
          </cell>
          <cell r="I1057" t="str">
            <v>否</v>
          </cell>
        </row>
        <row r="1058">
          <cell r="B1058" t="str">
            <v>季度/年</v>
          </cell>
          <cell r="C1058" t="str">
            <v>兴达</v>
          </cell>
          <cell r="D1058" t="str">
            <v>低压电工</v>
          </cell>
        </row>
        <row r="1058">
          <cell r="F1058">
            <v>3</v>
          </cell>
          <cell r="G1058">
            <v>2</v>
          </cell>
          <cell r="H1058" t="str">
            <v>复训</v>
          </cell>
          <cell r="I1058" t="str">
            <v>否</v>
          </cell>
        </row>
        <row r="1059">
          <cell r="B1059" t="str">
            <v>季度/年</v>
          </cell>
          <cell r="C1059" t="str">
            <v>全民</v>
          </cell>
          <cell r="D1059" t="str">
            <v>危险化学品生产单位</v>
          </cell>
        </row>
        <row r="1059">
          <cell r="F1059">
            <v>2</v>
          </cell>
          <cell r="G1059">
            <v>1</v>
          </cell>
          <cell r="H1059" t="str">
            <v>初训</v>
          </cell>
          <cell r="I1059" t="str">
            <v>否</v>
          </cell>
        </row>
        <row r="1060">
          <cell r="B1060" t="str">
            <v>季度/年</v>
          </cell>
          <cell r="C1060" t="str">
            <v>全民</v>
          </cell>
          <cell r="D1060" t="str">
            <v>烟花爆竹经营单位</v>
          </cell>
        </row>
        <row r="1060">
          <cell r="F1060">
            <v>3</v>
          </cell>
          <cell r="G1060">
            <v>0</v>
          </cell>
          <cell r="H1060" t="str">
            <v>初训</v>
          </cell>
          <cell r="I1060" t="str">
            <v>否</v>
          </cell>
        </row>
        <row r="1061">
          <cell r="B1061" t="str">
            <v>季度/年</v>
          </cell>
          <cell r="C1061" t="str">
            <v>全民</v>
          </cell>
          <cell r="D1061" t="str">
            <v>烟花爆竹经营单位</v>
          </cell>
        </row>
        <row r="1061">
          <cell r="F1061">
            <v>67</v>
          </cell>
          <cell r="G1061">
            <v>40</v>
          </cell>
          <cell r="H1061" t="str">
            <v>初训</v>
          </cell>
          <cell r="I1061" t="str">
            <v>否</v>
          </cell>
        </row>
        <row r="1062">
          <cell r="B1062" t="str">
            <v>季度/年</v>
          </cell>
          <cell r="C1062" t="str">
            <v>全民</v>
          </cell>
          <cell r="D1062" t="str">
            <v>烟花爆竹经营单位</v>
          </cell>
        </row>
        <row r="1062">
          <cell r="F1062">
            <v>1</v>
          </cell>
          <cell r="G1062">
            <v>0</v>
          </cell>
          <cell r="H1062" t="str">
            <v>初训</v>
          </cell>
          <cell r="I1062" t="str">
            <v>否</v>
          </cell>
        </row>
        <row r="1063">
          <cell r="B1063" t="str">
            <v>季度/年</v>
          </cell>
          <cell r="C1063" t="str">
            <v>全民</v>
          </cell>
          <cell r="D1063" t="str">
            <v>危险化学品经营单位</v>
          </cell>
        </row>
        <row r="1063">
          <cell r="F1063">
            <v>15</v>
          </cell>
          <cell r="G1063">
            <v>9</v>
          </cell>
          <cell r="H1063" t="str">
            <v>初训</v>
          </cell>
          <cell r="I1063" t="str">
            <v>否</v>
          </cell>
        </row>
        <row r="1064">
          <cell r="B1064" t="str">
            <v>季度/年</v>
          </cell>
          <cell r="C1064" t="str">
            <v>全民</v>
          </cell>
          <cell r="D1064" t="str">
            <v>烟花爆竹经营单位</v>
          </cell>
        </row>
        <row r="1064">
          <cell r="F1064">
            <v>41</v>
          </cell>
          <cell r="G1064">
            <v>24</v>
          </cell>
          <cell r="H1064" t="str">
            <v>复训</v>
          </cell>
          <cell r="I1064" t="str">
            <v>否</v>
          </cell>
        </row>
        <row r="1065">
          <cell r="B1065" t="str">
            <v>季度/年</v>
          </cell>
          <cell r="C1065" t="str">
            <v>全民</v>
          </cell>
          <cell r="D1065" t="str">
            <v>危险化学品经营单位</v>
          </cell>
        </row>
        <row r="1065">
          <cell r="F1065">
            <v>11</v>
          </cell>
          <cell r="G1065">
            <v>2</v>
          </cell>
          <cell r="H1065" t="str">
            <v>初训</v>
          </cell>
          <cell r="I1065" t="str">
            <v>否</v>
          </cell>
        </row>
        <row r="1066">
          <cell r="B1066" t="str">
            <v>季度/年</v>
          </cell>
          <cell r="C1066" t="str">
            <v>全民</v>
          </cell>
          <cell r="D1066" t="str">
            <v>危险化学品经营单位</v>
          </cell>
        </row>
        <row r="1066">
          <cell r="F1066">
            <v>12</v>
          </cell>
          <cell r="G1066">
            <v>1</v>
          </cell>
          <cell r="H1066" t="str">
            <v>初训</v>
          </cell>
          <cell r="I1066" t="str">
            <v>否</v>
          </cell>
        </row>
        <row r="1067">
          <cell r="B1067" t="str">
            <v>季度/年</v>
          </cell>
          <cell r="C1067" t="str">
            <v>全民</v>
          </cell>
          <cell r="D1067" t="str">
            <v>危险化学品生产单位</v>
          </cell>
        </row>
        <row r="1067">
          <cell r="F1067">
            <v>10</v>
          </cell>
          <cell r="G1067">
            <v>3</v>
          </cell>
          <cell r="H1067" t="str">
            <v>初训</v>
          </cell>
          <cell r="I1067" t="str">
            <v>否</v>
          </cell>
        </row>
        <row r="1068">
          <cell r="B1068" t="str">
            <v>季度/年</v>
          </cell>
          <cell r="C1068" t="str">
            <v>全民</v>
          </cell>
          <cell r="D1068" t="str">
            <v>危险化学品生产单位</v>
          </cell>
        </row>
        <row r="1068">
          <cell r="F1068">
            <v>1</v>
          </cell>
          <cell r="G1068">
            <v>1</v>
          </cell>
          <cell r="H1068" t="str">
            <v>初训</v>
          </cell>
          <cell r="I1068" t="str">
            <v>否</v>
          </cell>
        </row>
        <row r="1069">
          <cell r="B1069" t="str">
            <v>季度/年</v>
          </cell>
          <cell r="C1069" t="str">
            <v>全民</v>
          </cell>
          <cell r="D1069" t="str">
            <v>危险化学品经营单位</v>
          </cell>
        </row>
        <row r="1069">
          <cell r="F1069">
            <v>2</v>
          </cell>
          <cell r="G1069">
            <v>1</v>
          </cell>
          <cell r="H1069" t="str">
            <v>初训</v>
          </cell>
          <cell r="I1069" t="str">
            <v>否</v>
          </cell>
        </row>
        <row r="1070">
          <cell r="B1070" t="str">
            <v>季度/年</v>
          </cell>
          <cell r="C1070" t="str">
            <v>兴达</v>
          </cell>
          <cell r="D1070" t="str">
            <v>烟花爆竹经营单位</v>
          </cell>
        </row>
        <row r="1070">
          <cell r="F1070">
            <v>30</v>
          </cell>
          <cell r="G1070">
            <v>20</v>
          </cell>
          <cell r="H1070" t="str">
            <v>初训</v>
          </cell>
          <cell r="I1070" t="str">
            <v>否</v>
          </cell>
        </row>
        <row r="1071">
          <cell r="B1071" t="str">
            <v>季度/年</v>
          </cell>
          <cell r="C1071" t="str">
            <v>兴达</v>
          </cell>
          <cell r="D1071" t="str">
            <v>烟花爆竹经营单位</v>
          </cell>
        </row>
        <row r="1071">
          <cell r="F1071">
            <v>16</v>
          </cell>
          <cell r="G1071">
            <v>11</v>
          </cell>
          <cell r="H1071" t="str">
            <v>初训</v>
          </cell>
          <cell r="I1071" t="str">
            <v>否</v>
          </cell>
        </row>
        <row r="1072">
          <cell r="B1072" t="str">
            <v>季度/年</v>
          </cell>
          <cell r="C1072" t="str">
            <v>兴达</v>
          </cell>
          <cell r="D1072" t="str">
            <v>烟花爆竹经营单位</v>
          </cell>
        </row>
        <row r="1072">
          <cell r="F1072">
            <v>8</v>
          </cell>
          <cell r="G1072">
            <v>4</v>
          </cell>
          <cell r="H1072" t="str">
            <v>初训</v>
          </cell>
          <cell r="I1072" t="str">
            <v>否</v>
          </cell>
        </row>
        <row r="1073">
          <cell r="B1073" t="str">
            <v>季度/年</v>
          </cell>
          <cell r="C1073" t="str">
            <v>兴达</v>
          </cell>
          <cell r="D1073" t="str">
            <v>金属非金属矿山生产单位</v>
          </cell>
        </row>
        <row r="1073">
          <cell r="F1073">
            <v>4</v>
          </cell>
          <cell r="G1073">
            <v>4</v>
          </cell>
          <cell r="H1073" t="str">
            <v>初训</v>
          </cell>
          <cell r="I1073" t="str">
            <v>否</v>
          </cell>
        </row>
        <row r="1074">
          <cell r="B1074" t="str">
            <v>季度/年</v>
          </cell>
          <cell r="C1074" t="str">
            <v>兴达</v>
          </cell>
          <cell r="D1074" t="str">
            <v>金属非金属矿山生产单位</v>
          </cell>
        </row>
        <row r="1074">
          <cell r="F1074">
            <v>4</v>
          </cell>
          <cell r="G1074">
            <v>4</v>
          </cell>
          <cell r="H1074" t="str">
            <v>初训</v>
          </cell>
          <cell r="I1074" t="str">
            <v>否</v>
          </cell>
        </row>
        <row r="1075">
          <cell r="B1075" t="str">
            <v>季度/年</v>
          </cell>
          <cell r="C1075" t="str">
            <v>全民</v>
          </cell>
          <cell r="D1075" t="str">
            <v>烟花爆竹经营单位</v>
          </cell>
        </row>
        <row r="1075">
          <cell r="F1075">
            <v>4</v>
          </cell>
          <cell r="G1075">
            <v>1</v>
          </cell>
          <cell r="H1075" t="str">
            <v>初训</v>
          </cell>
          <cell r="I1075" t="str">
            <v>是</v>
          </cell>
        </row>
        <row r="1076">
          <cell r="B1076" t="str">
            <v>季度/年</v>
          </cell>
          <cell r="C1076" t="str">
            <v>全民</v>
          </cell>
          <cell r="D1076" t="str">
            <v>烟花爆竹经营单位</v>
          </cell>
        </row>
        <row r="1076">
          <cell r="F1076">
            <v>16</v>
          </cell>
          <cell r="G1076">
            <v>7</v>
          </cell>
          <cell r="H1076" t="str">
            <v>复训</v>
          </cell>
          <cell r="I1076" t="str">
            <v>是</v>
          </cell>
        </row>
        <row r="1077">
          <cell r="B1077" t="str">
            <v>季度/年</v>
          </cell>
          <cell r="C1077" t="str">
            <v>全民</v>
          </cell>
          <cell r="D1077" t="str">
            <v>烟花爆竹经营单位</v>
          </cell>
        </row>
        <row r="1077">
          <cell r="F1077">
            <v>6</v>
          </cell>
          <cell r="G1077">
            <v>4</v>
          </cell>
          <cell r="H1077" t="str">
            <v>复训</v>
          </cell>
          <cell r="I1077" t="str">
            <v>是</v>
          </cell>
        </row>
        <row r="1078">
          <cell r="B1078" t="str">
            <v>季度/年</v>
          </cell>
          <cell r="C1078" t="str">
            <v>全民</v>
          </cell>
          <cell r="D1078" t="str">
            <v>危险化学品生产单位</v>
          </cell>
        </row>
        <row r="1078">
          <cell r="F1078">
            <v>1</v>
          </cell>
          <cell r="G1078">
            <v>1</v>
          </cell>
          <cell r="H1078" t="str">
            <v>复训</v>
          </cell>
          <cell r="I1078" t="str">
            <v>是</v>
          </cell>
        </row>
        <row r="1079">
          <cell r="B1079" t="str">
            <v>季度/年</v>
          </cell>
          <cell r="C1079" t="str">
            <v>全民</v>
          </cell>
          <cell r="D1079" t="str">
            <v>危险化学品经营单位</v>
          </cell>
        </row>
        <row r="1079">
          <cell r="F1079">
            <v>9</v>
          </cell>
          <cell r="G1079">
            <v>6</v>
          </cell>
          <cell r="H1079" t="str">
            <v>复训</v>
          </cell>
          <cell r="I1079" t="str">
            <v>是</v>
          </cell>
        </row>
        <row r="1080">
          <cell r="B1080" t="str">
            <v>季度/年</v>
          </cell>
          <cell r="C1080" t="str">
            <v>全民</v>
          </cell>
          <cell r="D1080" t="str">
            <v>危险化学品经营单位</v>
          </cell>
        </row>
        <row r="1080">
          <cell r="F1080">
            <v>5</v>
          </cell>
          <cell r="G1080">
            <v>1</v>
          </cell>
          <cell r="H1080" t="str">
            <v>复训</v>
          </cell>
          <cell r="I1080" t="str">
            <v>是</v>
          </cell>
        </row>
        <row r="1081">
          <cell r="B1081" t="str">
            <v>季度/年</v>
          </cell>
          <cell r="C1081" t="str">
            <v>全民</v>
          </cell>
          <cell r="D1081" t="str">
            <v>危险化学品生产单位</v>
          </cell>
        </row>
        <row r="1081">
          <cell r="F1081">
            <v>1</v>
          </cell>
          <cell r="G1081">
            <v>0</v>
          </cell>
          <cell r="H1081" t="str">
            <v>复训</v>
          </cell>
          <cell r="I1081" t="str">
            <v>是</v>
          </cell>
        </row>
        <row r="1082">
          <cell r="B1082" t="str">
            <v>季度/年</v>
          </cell>
          <cell r="C1082" t="str">
            <v>全民</v>
          </cell>
          <cell r="D1082" t="str">
            <v>危险化学品经营单位</v>
          </cell>
        </row>
        <row r="1082">
          <cell r="F1082">
            <v>2</v>
          </cell>
          <cell r="G1082">
            <v>0</v>
          </cell>
          <cell r="H1082" t="str">
            <v>初训</v>
          </cell>
          <cell r="I1082" t="str">
            <v>是</v>
          </cell>
        </row>
        <row r="1083">
          <cell r="B1083" t="str">
            <v>季度/年</v>
          </cell>
          <cell r="C1083" t="str">
            <v>全民</v>
          </cell>
          <cell r="D1083" t="str">
            <v>危险化学品经营单位</v>
          </cell>
        </row>
        <row r="1083">
          <cell r="F1083">
            <v>2</v>
          </cell>
          <cell r="G1083">
            <v>0</v>
          </cell>
          <cell r="H1083" t="str">
            <v>初训</v>
          </cell>
          <cell r="I1083" t="str">
            <v>是</v>
          </cell>
        </row>
        <row r="1084">
          <cell r="B1084" t="str">
            <v>季度/年</v>
          </cell>
          <cell r="C1084" t="str">
            <v>全民</v>
          </cell>
          <cell r="D1084" t="str">
            <v>危险化学品生产单位</v>
          </cell>
        </row>
        <row r="1084">
          <cell r="F1084">
            <v>4</v>
          </cell>
          <cell r="G1084">
            <v>0</v>
          </cell>
          <cell r="H1084" t="str">
            <v>初训</v>
          </cell>
          <cell r="I1084" t="str">
            <v>是</v>
          </cell>
        </row>
        <row r="1085">
          <cell r="B1085" t="str">
            <v>季度/年</v>
          </cell>
          <cell r="C1085" t="str">
            <v>全民</v>
          </cell>
          <cell r="D1085" t="str">
            <v>危险化学品经营单位</v>
          </cell>
        </row>
        <row r="1085">
          <cell r="F1085">
            <v>11</v>
          </cell>
          <cell r="G1085">
            <v>1</v>
          </cell>
          <cell r="H1085" t="str">
            <v>初训</v>
          </cell>
          <cell r="I1085" t="str">
            <v>是</v>
          </cell>
        </row>
        <row r="1086">
          <cell r="B1086" t="str">
            <v>季度/年</v>
          </cell>
          <cell r="C1086" t="str">
            <v>全民</v>
          </cell>
          <cell r="D1086" t="str">
            <v>危险化学品经营单位</v>
          </cell>
        </row>
        <row r="1086">
          <cell r="F1086">
            <v>12</v>
          </cell>
          <cell r="G1086">
            <v>2</v>
          </cell>
          <cell r="H1086" t="str">
            <v>初训</v>
          </cell>
          <cell r="I1086" t="str">
            <v>是</v>
          </cell>
        </row>
        <row r="1087">
          <cell r="B1087" t="str">
            <v>季度/年</v>
          </cell>
          <cell r="C1087" t="str">
            <v>全民</v>
          </cell>
          <cell r="D1087" t="str">
            <v>金属冶炼（炼钢）生产单位</v>
          </cell>
        </row>
        <row r="1087">
          <cell r="F1087">
            <v>1</v>
          </cell>
          <cell r="G1087">
            <v>1</v>
          </cell>
          <cell r="H1087" t="str">
            <v>初训</v>
          </cell>
          <cell r="I1087" t="str">
            <v>是</v>
          </cell>
        </row>
        <row r="1088">
          <cell r="B1088" t="str">
            <v>季度/年</v>
          </cell>
          <cell r="C1088" t="str">
            <v>全民</v>
          </cell>
          <cell r="D1088" t="str">
            <v>金属冶炼（炼钢）生产单位</v>
          </cell>
        </row>
        <row r="1088">
          <cell r="F1088">
            <v>15</v>
          </cell>
          <cell r="G1088">
            <v>6</v>
          </cell>
          <cell r="H1088" t="str">
            <v>初训</v>
          </cell>
          <cell r="I1088" t="str">
            <v>是</v>
          </cell>
        </row>
        <row r="1089">
          <cell r="B1089" t="str">
            <v>季度/年</v>
          </cell>
          <cell r="C1089" t="str">
            <v>全民</v>
          </cell>
          <cell r="D1089" t="str">
            <v>金属冶炼（炼钢）生产单位</v>
          </cell>
        </row>
        <row r="1089">
          <cell r="F1089">
            <v>9</v>
          </cell>
          <cell r="G1089">
            <v>8</v>
          </cell>
          <cell r="H1089" t="str">
            <v>复训</v>
          </cell>
          <cell r="I1089" t="str">
            <v>是</v>
          </cell>
        </row>
        <row r="1090">
          <cell r="B1090" t="str">
            <v>季度/年</v>
          </cell>
          <cell r="C1090" t="str">
            <v>全民</v>
          </cell>
          <cell r="D1090" t="str">
            <v>金属冶炼（炼钢）生产单位</v>
          </cell>
        </row>
        <row r="1090">
          <cell r="F1090">
            <v>3</v>
          </cell>
          <cell r="G1090">
            <v>1</v>
          </cell>
          <cell r="H1090" t="str">
            <v>复训</v>
          </cell>
          <cell r="I1090" t="str">
            <v>是</v>
          </cell>
        </row>
        <row r="1091">
          <cell r="B1091" t="str">
            <v>季度/年</v>
          </cell>
          <cell r="C1091" t="str">
            <v>全民</v>
          </cell>
          <cell r="D1091" t="str">
            <v>危险化学品经营单位</v>
          </cell>
        </row>
        <row r="1091">
          <cell r="F1091">
            <v>1</v>
          </cell>
          <cell r="G1091">
            <v>1</v>
          </cell>
          <cell r="H1091" t="str">
            <v>复训</v>
          </cell>
          <cell r="I1091" t="str">
            <v>是</v>
          </cell>
        </row>
        <row r="1092">
          <cell r="B1092" t="str">
            <v>季度/年</v>
          </cell>
          <cell r="C1092" t="str">
            <v>全民</v>
          </cell>
          <cell r="D1092" t="str">
            <v>危险化学品经营单位</v>
          </cell>
        </row>
        <row r="1092">
          <cell r="F1092">
            <v>2</v>
          </cell>
          <cell r="G1092">
            <v>1</v>
          </cell>
          <cell r="H1092" t="str">
            <v>复训</v>
          </cell>
          <cell r="I1092" t="str">
            <v>是</v>
          </cell>
        </row>
        <row r="1093">
          <cell r="B1093" t="str">
            <v>季度/年</v>
          </cell>
          <cell r="C1093" t="str">
            <v>全民</v>
          </cell>
          <cell r="D1093" t="str">
            <v>金属冶炼（炼钢）生产单位</v>
          </cell>
        </row>
        <row r="1093">
          <cell r="F1093">
            <v>1</v>
          </cell>
          <cell r="G1093">
            <v>0</v>
          </cell>
          <cell r="H1093" t="str">
            <v>复训</v>
          </cell>
          <cell r="I1093" t="str">
            <v>是</v>
          </cell>
        </row>
        <row r="1094">
          <cell r="B1094" t="str">
            <v>季度/年</v>
          </cell>
          <cell r="C1094" t="str">
            <v>全民</v>
          </cell>
          <cell r="D1094" t="str">
            <v>金属冶炼（炼钢）生产单位</v>
          </cell>
        </row>
        <row r="1094">
          <cell r="F1094">
            <v>4</v>
          </cell>
          <cell r="G1094">
            <v>2</v>
          </cell>
          <cell r="H1094" t="str">
            <v>复训</v>
          </cell>
          <cell r="I1094" t="str">
            <v>是</v>
          </cell>
        </row>
        <row r="1095">
          <cell r="B1095" t="str">
            <v>季度/年</v>
          </cell>
          <cell r="C1095" t="str">
            <v>全民</v>
          </cell>
          <cell r="D1095" t="str">
            <v>危险化学品经营单位</v>
          </cell>
        </row>
        <row r="1095">
          <cell r="F1095">
            <v>9</v>
          </cell>
          <cell r="G1095">
            <v>3</v>
          </cell>
          <cell r="H1095" t="str">
            <v>复训</v>
          </cell>
          <cell r="I1095" t="str">
            <v>是</v>
          </cell>
        </row>
        <row r="1096">
          <cell r="B1096" t="str">
            <v>季度/年</v>
          </cell>
          <cell r="C1096" t="str">
            <v>全民</v>
          </cell>
          <cell r="D1096" t="str">
            <v>危险化学品生产单位</v>
          </cell>
        </row>
        <row r="1096">
          <cell r="F1096">
            <v>2</v>
          </cell>
          <cell r="G1096">
            <v>1</v>
          </cell>
          <cell r="H1096" t="str">
            <v>复训</v>
          </cell>
          <cell r="I1096" t="str">
            <v>是</v>
          </cell>
        </row>
        <row r="1097">
          <cell r="B1097" t="str">
            <v>季度/年</v>
          </cell>
          <cell r="C1097" t="str">
            <v>全民</v>
          </cell>
          <cell r="D1097" t="str">
            <v>危险化学品经营单位</v>
          </cell>
        </row>
        <row r="1097">
          <cell r="F1097">
            <v>4</v>
          </cell>
          <cell r="G1097">
            <v>3</v>
          </cell>
          <cell r="H1097" t="str">
            <v>复训</v>
          </cell>
          <cell r="I1097" t="str">
            <v>是</v>
          </cell>
        </row>
        <row r="1098">
          <cell r="B1098" t="str">
            <v>季度/年</v>
          </cell>
          <cell r="C1098" t="str">
            <v>全民</v>
          </cell>
          <cell r="D1098" t="str">
            <v>危险化学品经营单位</v>
          </cell>
        </row>
        <row r="1098">
          <cell r="F1098">
            <v>4</v>
          </cell>
          <cell r="G1098">
            <v>0</v>
          </cell>
          <cell r="H1098" t="str">
            <v>复训</v>
          </cell>
          <cell r="I1098" t="str">
            <v>是</v>
          </cell>
        </row>
        <row r="1099">
          <cell r="B1099" t="str">
            <v>季度/年</v>
          </cell>
          <cell r="C1099" t="str">
            <v>全民</v>
          </cell>
          <cell r="D1099" t="str">
            <v>危险化学品生产单位</v>
          </cell>
        </row>
        <row r="1099">
          <cell r="F1099">
            <v>1</v>
          </cell>
          <cell r="G1099">
            <v>1</v>
          </cell>
          <cell r="H1099" t="str">
            <v>复训</v>
          </cell>
          <cell r="I1099" t="str">
            <v>是</v>
          </cell>
        </row>
        <row r="1100">
          <cell r="B1100" t="str">
            <v>季度/年</v>
          </cell>
          <cell r="C1100" t="str">
            <v>全民</v>
          </cell>
          <cell r="D1100" t="str">
            <v>危险化学品经营单位</v>
          </cell>
        </row>
        <row r="1100">
          <cell r="F1100">
            <v>3</v>
          </cell>
          <cell r="G1100">
            <v>3</v>
          </cell>
          <cell r="H1100" t="str">
            <v>复训</v>
          </cell>
          <cell r="I1100" t="str">
            <v>是</v>
          </cell>
        </row>
        <row r="1101">
          <cell r="B1101" t="str">
            <v>季度/年</v>
          </cell>
          <cell r="C1101" t="str">
            <v>全民</v>
          </cell>
          <cell r="D1101" t="str">
            <v>危险化学品经营单位</v>
          </cell>
        </row>
        <row r="1101">
          <cell r="F1101">
            <v>23</v>
          </cell>
          <cell r="G1101">
            <v>6</v>
          </cell>
          <cell r="H1101" t="str">
            <v>复训</v>
          </cell>
          <cell r="I1101" t="str">
            <v>是</v>
          </cell>
        </row>
        <row r="1102">
          <cell r="B1102" t="str">
            <v>季度/年</v>
          </cell>
          <cell r="C1102" t="str">
            <v>全民</v>
          </cell>
          <cell r="D1102" t="str">
            <v>危险化学品经营单位</v>
          </cell>
        </row>
        <row r="1102">
          <cell r="F1102">
            <v>21</v>
          </cell>
          <cell r="G1102">
            <v>9</v>
          </cell>
          <cell r="H1102" t="str">
            <v>复训</v>
          </cell>
          <cell r="I1102" t="str">
            <v>是</v>
          </cell>
        </row>
        <row r="1103">
          <cell r="B1103" t="str">
            <v>季度/年</v>
          </cell>
          <cell r="C1103" t="str">
            <v>兴达</v>
          </cell>
          <cell r="D1103" t="str">
            <v>危险化学品经营单位</v>
          </cell>
        </row>
        <row r="1103">
          <cell r="F1103">
            <v>2</v>
          </cell>
          <cell r="G1103">
            <v>2</v>
          </cell>
          <cell r="H1103" t="str">
            <v>复训</v>
          </cell>
          <cell r="I1103" t="str">
            <v>是</v>
          </cell>
        </row>
        <row r="1104">
          <cell r="B1104" t="str">
            <v>季度/年</v>
          </cell>
          <cell r="C1104" t="str">
            <v>兴达</v>
          </cell>
          <cell r="D1104" t="str">
            <v>危险化学品生产单位</v>
          </cell>
        </row>
        <row r="1104">
          <cell r="F1104">
            <v>1</v>
          </cell>
          <cell r="G1104">
            <v>1</v>
          </cell>
          <cell r="H1104" t="str">
            <v>初训</v>
          </cell>
          <cell r="I1104" t="str">
            <v>是</v>
          </cell>
        </row>
        <row r="1105">
          <cell r="B1105" t="str">
            <v>季度/年</v>
          </cell>
          <cell r="C1105" t="str">
            <v>兴达</v>
          </cell>
          <cell r="D1105" t="str">
            <v>危险化学品经营单位</v>
          </cell>
        </row>
        <row r="1105">
          <cell r="F1105">
            <v>6</v>
          </cell>
          <cell r="G1105">
            <v>1</v>
          </cell>
          <cell r="H1105" t="str">
            <v>初训</v>
          </cell>
          <cell r="I1105" t="str">
            <v>是</v>
          </cell>
        </row>
        <row r="1106">
          <cell r="B1106" t="str">
            <v>季度/年</v>
          </cell>
          <cell r="C1106" t="str">
            <v>兴达</v>
          </cell>
          <cell r="D1106" t="str">
            <v>烟花爆竹经营单位</v>
          </cell>
        </row>
        <row r="1106">
          <cell r="F1106">
            <v>11</v>
          </cell>
          <cell r="G1106">
            <v>5</v>
          </cell>
          <cell r="H1106" t="str">
            <v>复训</v>
          </cell>
          <cell r="I1106" t="str">
            <v>是</v>
          </cell>
        </row>
        <row r="1107">
          <cell r="B1107" t="str">
            <v>季度/年</v>
          </cell>
          <cell r="C1107" t="str">
            <v>兴达</v>
          </cell>
          <cell r="D1107" t="str">
            <v>危险化学品经营单位</v>
          </cell>
        </row>
        <row r="1107">
          <cell r="F1107">
            <v>1</v>
          </cell>
          <cell r="G1107">
            <v>0</v>
          </cell>
          <cell r="H1107" t="str">
            <v>初训</v>
          </cell>
          <cell r="I1107" t="str">
            <v>是</v>
          </cell>
        </row>
        <row r="1108">
          <cell r="B1108" t="str">
            <v>季度/年</v>
          </cell>
          <cell r="C1108" t="str">
            <v>兴达</v>
          </cell>
          <cell r="D1108" t="str">
            <v>烟花爆竹经营单位</v>
          </cell>
        </row>
        <row r="1108">
          <cell r="F1108">
            <v>2</v>
          </cell>
          <cell r="G1108">
            <v>1</v>
          </cell>
          <cell r="H1108" t="str">
            <v>复训</v>
          </cell>
          <cell r="I1108" t="str">
            <v>是</v>
          </cell>
        </row>
        <row r="1109">
          <cell r="B1109" t="str">
            <v>季度/年</v>
          </cell>
          <cell r="C1109" t="str">
            <v>兴达</v>
          </cell>
          <cell r="D1109" t="str">
            <v>烟花爆竹经营单位</v>
          </cell>
        </row>
        <row r="1109">
          <cell r="F1109">
            <v>17</v>
          </cell>
          <cell r="G1109">
            <v>2</v>
          </cell>
          <cell r="H1109" t="str">
            <v>初训</v>
          </cell>
          <cell r="I1109" t="str">
            <v>是</v>
          </cell>
        </row>
        <row r="1110">
          <cell r="B1110" t="str">
            <v>季度/年</v>
          </cell>
          <cell r="C1110" t="str">
            <v>全民</v>
          </cell>
          <cell r="D1110" t="str">
            <v>危险化学品经营单位</v>
          </cell>
        </row>
        <row r="1110">
          <cell r="F1110">
            <v>9</v>
          </cell>
          <cell r="G1110">
            <v>6</v>
          </cell>
          <cell r="H1110" t="str">
            <v>复训</v>
          </cell>
          <cell r="I1110" t="str">
            <v>是</v>
          </cell>
        </row>
        <row r="1111">
          <cell r="B1111" t="str">
            <v>季度/年</v>
          </cell>
          <cell r="C1111" t="str">
            <v>兴达</v>
          </cell>
          <cell r="D1111" t="str">
            <v>烟花爆竹经营单位</v>
          </cell>
        </row>
        <row r="1111">
          <cell r="F1111">
            <v>16</v>
          </cell>
          <cell r="G1111">
            <v>7</v>
          </cell>
          <cell r="H1111" t="str">
            <v>复训</v>
          </cell>
          <cell r="I1111" t="str">
            <v>是</v>
          </cell>
        </row>
        <row r="1112">
          <cell r="B1112" t="str">
            <v>季度/年</v>
          </cell>
          <cell r="C1112" t="str">
            <v>兴达</v>
          </cell>
          <cell r="D1112" t="str">
            <v>烟花爆竹经营单位</v>
          </cell>
        </row>
        <row r="1112">
          <cell r="F1112">
            <v>12</v>
          </cell>
          <cell r="G1112">
            <v>8</v>
          </cell>
          <cell r="H1112" t="str">
            <v>复训</v>
          </cell>
          <cell r="I1112" t="str">
            <v>是</v>
          </cell>
        </row>
        <row r="1113">
          <cell r="B1113" t="str">
            <v>季度/年</v>
          </cell>
          <cell r="C1113" t="str">
            <v>兴达</v>
          </cell>
          <cell r="D1113" t="str">
            <v>危险化学品经营单位</v>
          </cell>
        </row>
        <row r="1113">
          <cell r="F1113">
            <v>4</v>
          </cell>
          <cell r="G1113">
            <v>3</v>
          </cell>
          <cell r="H1113" t="str">
            <v>初训</v>
          </cell>
          <cell r="I1113" t="str">
            <v>是</v>
          </cell>
        </row>
        <row r="1114">
          <cell r="B1114" t="str">
            <v>季度/年</v>
          </cell>
          <cell r="C1114" t="str">
            <v>兴达</v>
          </cell>
          <cell r="D1114" t="str">
            <v>危险化学品经营单位</v>
          </cell>
        </row>
        <row r="1114">
          <cell r="F1114">
            <v>1</v>
          </cell>
          <cell r="G1114">
            <v>0</v>
          </cell>
          <cell r="H1114" t="str">
            <v>初训</v>
          </cell>
          <cell r="I1114" t="str">
            <v>是</v>
          </cell>
        </row>
        <row r="1115">
          <cell r="B1115" t="str">
            <v>季度/年</v>
          </cell>
          <cell r="C1115" t="str">
            <v>兴达</v>
          </cell>
          <cell r="D1115" t="str">
            <v>烟花爆竹经营单位</v>
          </cell>
        </row>
        <row r="1115">
          <cell r="F1115">
            <v>12</v>
          </cell>
          <cell r="G1115">
            <v>6</v>
          </cell>
          <cell r="H1115" t="str">
            <v>初训</v>
          </cell>
          <cell r="I1115" t="str">
            <v>是</v>
          </cell>
        </row>
        <row r="1116">
          <cell r="B1116" t="str">
            <v>季度/年</v>
          </cell>
          <cell r="C1116" t="str">
            <v>全民</v>
          </cell>
          <cell r="D1116" t="str">
            <v>危险化学品生产单位</v>
          </cell>
        </row>
        <row r="1116">
          <cell r="F1116">
            <v>1</v>
          </cell>
          <cell r="G1116">
            <v>1</v>
          </cell>
          <cell r="H1116" t="str">
            <v>初训</v>
          </cell>
          <cell r="I1116" t="str">
            <v>是</v>
          </cell>
        </row>
        <row r="1117">
          <cell r="B1117" t="str">
            <v>季度/年</v>
          </cell>
          <cell r="C1117" t="str">
            <v>全民</v>
          </cell>
          <cell r="D1117" t="str">
            <v>烟花爆竹经营单位</v>
          </cell>
        </row>
        <row r="1117">
          <cell r="F1117">
            <v>3</v>
          </cell>
          <cell r="G1117">
            <v>3</v>
          </cell>
          <cell r="H1117" t="str">
            <v>初训</v>
          </cell>
          <cell r="I1117" t="str">
            <v>是</v>
          </cell>
        </row>
        <row r="1118">
          <cell r="B1118" t="str">
            <v>季度/年</v>
          </cell>
          <cell r="C1118" t="str">
            <v>全民</v>
          </cell>
          <cell r="D1118" t="str">
            <v>烟花爆竹经营单位</v>
          </cell>
        </row>
        <row r="1118">
          <cell r="F1118">
            <v>1</v>
          </cell>
          <cell r="G1118">
            <v>0</v>
          </cell>
          <cell r="H1118" t="str">
            <v>初训</v>
          </cell>
          <cell r="I1118" t="str">
            <v>是</v>
          </cell>
        </row>
        <row r="1119">
          <cell r="B1119" t="str">
            <v>季度/年</v>
          </cell>
          <cell r="C1119" t="str">
            <v>全民</v>
          </cell>
          <cell r="D1119" t="str">
            <v>危险化学品经营单位</v>
          </cell>
        </row>
        <row r="1119">
          <cell r="F1119">
            <v>6</v>
          </cell>
          <cell r="G1119">
            <v>3</v>
          </cell>
          <cell r="H1119" t="str">
            <v>初训</v>
          </cell>
          <cell r="I1119" t="str">
            <v>是</v>
          </cell>
        </row>
        <row r="1120">
          <cell r="B1120" t="str">
            <v>季度/年</v>
          </cell>
          <cell r="C1120" t="str">
            <v>全民</v>
          </cell>
          <cell r="D1120" t="str">
            <v>烟花爆竹经营单位</v>
          </cell>
        </row>
        <row r="1120">
          <cell r="F1120">
            <v>16</v>
          </cell>
          <cell r="G1120">
            <v>4</v>
          </cell>
          <cell r="H1120" t="str">
            <v>复训</v>
          </cell>
          <cell r="I1120" t="str">
            <v>是</v>
          </cell>
        </row>
        <row r="1121">
          <cell r="B1121" t="str">
            <v>季度/年</v>
          </cell>
          <cell r="C1121" t="str">
            <v>全民</v>
          </cell>
          <cell r="D1121" t="str">
            <v>危险化学品经营单位</v>
          </cell>
        </row>
        <row r="1121">
          <cell r="F1121">
            <v>9</v>
          </cell>
          <cell r="G1121">
            <v>2</v>
          </cell>
          <cell r="H1121" t="str">
            <v>初训</v>
          </cell>
          <cell r="I1121" t="str">
            <v>是</v>
          </cell>
        </row>
        <row r="1122">
          <cell r="B1122" t="str">
            <v>季度/年</v>
          </cell>
          <cell r="C1122" t="str">
            <v>全民</v>
          </cell>
          <cell r="D1122" t="str">
            <v>危险化学品生产单位</v>
          </cell>
        </row>
        <row r="1122">
          <cell r="F1122">
            <v>7</v>
          </cell>
          <cell r="G1122">
            <v>3</v>
          </cell>
          <cell r="H1122" t="str">
            <v>初训</v>
          </cell>
          <cell r="I1122" t="str">
            <v>否</v>
          </cell>
        </row>
        <row r="1123">
          <cell r="B1123" t="str">
            <v>季度/年</v>
          </cell>
          <cell r="C1123" t="str">
            <v>全民</v>
          </cell>
          <cell r="D1123" t="str">
            <v>危险化学品经营单位</v>
          </cell>
        </row>
        <row r="1123">
          <cell r="F1123">
            <v>1</v>
          </cell>
          <cell r="G1123">
            <v>0</v>
          </cell>
          <cell r="H1123" t="str">
            <v>初训</v>
          </cell>
          <cell r="I1123" t="str">
            <v>否</v>
          </cell>
        </row>
        <row r="1124">
          <cell r="B1124" t="str">
            <v>季度/年</v>
          </cell>
          <cell r="C1124" t="str">
            <v>兴达</v>
          </cell>
          <cell r="D1124" t="str">
            <v>烟花爆竹经营单位</v>
          </cell>
        </row>
        <row r="1124">
          <cell r="F1124">
            <v>10</v>
          </cell>
          <cell r="G1124">
            <v>0</v>
          </cell>
          <cell r="H1124" t="str">
            <v>初训</v>
          </cell>
          <cell r="I1124" t="str">
            <v>是</v>
          </cell>
        </row>
        <row r="1125">
          <cell r="B1125" t="str">
            <v>季度/年</v>
          </cell>
          <cell r="C1125" t="str">
            <v>兴达</v>
          </cell>
          <cell r="D1125" t="str">
            <v>烟花爆竹经营单位</v>
          </cell>
        </row>
        <row r="1125">
          <cell r="F1125">
            <v>5</v>
          </cell>
          <cell r="G1125">
            <v>1</v>
          </cell>
          <cell r="H1125" t="str">
            <v>初训</v>
          </cell>
          <cell r="I1125" t="str">
            <v>是</v>
          </cell>
        </row>
        <row r="1126">
          <cell r="B1126" t="str">
            <v>季度/年</v>
          </cell>
          <cell r="C1126" t="str">
            <v>兴达</v>
          </cell>
          <cell r="D1126" t="str">
            <v>烟花爆竹经营单位</v>
          </cell>
        </row>
        <row r="1126">
          <cell r="F1126">
            <v>4</v>
          </cell>
          <cell r="G1126">
            <v>1</v>
          </cell>
          <cell r="H1126" t="str">
            <v>初训</v>
          </cell>
          <cell r="I1126" t="str">
            <v>是</v>
          </cell>
        </row>
        <row r="1127">
          <cell r="B1127" t="str">
            <v>季度/年</v>
          </cell>
          <cell r="C1127" t="str">
            <v>全民</v>
          </cell>
          <cell r="D1127" t="str">
            <v>高压电工</v>
          </cell>
        </row>
        <row r="1127">
          <cell r="F1127">
            <v>1</v>
          </cell>
          <cell r="G1127">
            <v>1</v>
          </cell>
          <cell r="H1127" t="str">
            <v>复训</v>
          </cell>
          <cell r="I1127" t="str">
            <v>是</v>
          </cell>
        </row>
        <row r="1128">
          <cell r="B1128" t="str">
            <v>季度/年</v>
          </cell>
          <cell r="C1128" t="str">
            <v>全民</v>
          </cell>
          <cell r="D1128" t="str">
            <v>裂解（裂化）工艺</v>
          </cell>
        </row>
        <row r="1128">
          <cell r="F1128">
            <v>1</v>
          </cell>
          <cell r="G1128">
            <v>1</v>
          </cell>
          <cell r="H1128" t="str">
            <v>复训</v>
          </cell>
          <cell r="I1128" t="str">
            <v>否</v>
          </cell>
        </row>
        <row r="1129">
          <cell r="B1129" t="str">
            <v>季度/年</v>
          </cell>
          <cell r="C1129" t="str">
            <v>全民</v>
          </cell>
          <cell r="D1129" t="str">
            <v>高压电工</v>
          </cell>
        </row>
        <row r="1129">
          <cell r="F1129">
            <v>1</v>
          </cell>
          <cell r="G1129">
            <v>1</v>
          </cell>
          <cell r="H1129" t="str">
            <v>复训</v>
          </cell>
          <cell r="I1129" t="str">
            <v>否</v>
          </cell>
        </row>
        <row r="1130">
          <cell r="B1130" t="str">
            <v>季度/年</v>
          </cell>
          <cell r="C1130" t="str">
            <v>全民</v>
          </cell>
          <cell r="D1130" t="str">
            <v>低压电工</v>
          </cell>
        </row>
        <row r="1130">
          <cell r="F1130">
            <v>3</v>
          </cell>
          <cell r="G1130">
            <v>3</v>
          </cell>
          <cell r="H1130" t="str">
            <v>复训</v>
          </cell>
          <cell r="I1130" t="str">
            <v>否</v>
          </cell>
        </row>
        <row r="1131">
          <cell r="B1131" t="str">
            <v>季度/年</v>
          </cell>
          <cell r="C1131" t="str">
            <v>全民</v>
          </cell>
          <cell r="D1131" t="str">
            <v>高处安装、维护、拆除作业</v>
          </cell>
        </row>
        <row r="1131">
          <cell r="F1131">
            <v>1</v>
          </cell>
          <cell r="G1131">
            <v>1</v>
          </cell>
          <cell r="H1131" t="str">
            <v>复训</v>
          </cell>
          <cell r="I1131" t="str">
            <v>否</v>
          </cell>
        </row>
        <row r="1132">
          <cell r="B1132" t="str">
            <v>季度/年</v>
          </cell>
          <cell r="C1132" t="str">
            <v>全民</v>
          </cell>
          <cell r="D1132" t="str">
            <v>低压电工</v>
          </cell>
        </row>
        <row r="1132">
          <cell r="F1132">
            <v>3</v>
          </cell>
          <cell r="G1132">
            <v>1</v>
          </cell>
          <cell r="H1132" t="str">
            <v>复训</v>
          </cell>
          <cell r="I1132" t="str">
            <v>是</v>
          </cell>
        </row>
        <row r="1133">
          <cell r="B1133" t="str">
            <v>季度/年</v>
          </cell>
          <cell r="C1133" t="str">
            <v>仁邦</v>
          </cell>
          <cell r="D1133" t="str">
            <v>高压电工</v>
          </cell>
        </row>
        <row r="1133">
          <cell r="F1133">
            <v>2</v>
          </cell>
          <cell r="G1133">
            <v>2</v>
          </cell>
          <cell r="H1133" t="str">
            <v>复训</v>
          </cell>
          <cell r="I1133" t="str">
            <v>是</v>
          </cell>
        </row>
        <row r="1134">
          <cell r="B1134" t="str">
            <v>季度/年</v>
          </cell>
          <cell r="C1134" t="str">
            <v>仁邦</v>
          </cell>
          <cell r="D1134" t="str">
            <v>熔化焊接与热切割作业</v>
          </cell>
        </row>
        <row r="1134">
          <cell r="F1134">
            <v>9</v>
          </cell>
          <cell r="G1134">
            <v>6</v>
          </cell>
          <cell r="H1134" t="str">
            <v>复训</v>
          </cell>
          <cell r="I1134" t="str">
            <v>是</v>
          </cell>
        </row>
        <row r="1135">
          <cell r="B1135" t="str">
            <v>季度/年</v>
          </cell>
          <cell r="C1135" t="str">
            <v>仁邦</v>
          </cell>
          <cell r="D1135" t="str">
            <v>低压电工</v>
          </cell>
        </row>
        <row r="1135">
          <cell r="F1135">
            <v>10</v>
          </cell>
          <cell r="G1135">
            <v>2</v>
          </cell>
          <cell r="H1135" t="str">
            <v>复训</v>
          </cell>
          <cell r="I1135" t="str">
            <v>是</v>
          </cell>
        </row>
        <row r="1136">
          <cell r="B1136" t="str">
            <v>季度/年</v>
          </cell>
          <cell r="C1136" t="str">
            <v>全民</v>
          </cell>
          <cell r="D1136" t="str">
            <v>熔化焊接与热切割作业</v>
          </cell>
        </row>
        <row r="1136">
          <cell r="F1136">
            <v>4</v>
          </cell>
          <cell r="G1136">
            <v>2</v>
          </cell>
          <cell r="H1136" t="str">
            <v>复训</v>
          </cell>
          <cell r="I1136" t="str">
            <v>是</v>
          </cell>
        </row>
        <row r="1137">
          <cell r="B1137" t="str">
            <v>季度/年</v>
          </cell>
          <cell r="C1137" t="str">
            <v>仁邦</v>
          </cell>
          <cell r="D1137" t="str">
            <v>熔化焊接与热切割作业</v>
          </cell>
        </row>
        <row r="1137">
          <cell r="F1137">
            <v>20</v>
          </cell>
          <cell r="G1137">
            <v>17</v>
          </cell>
          <cell r="H1137" t="str">
            <v>复训</v>
          </cell>
          <cell r="I1137" t="str">
            <v>是</v>
          </cell>
        </row>
        <row r="1138">
          <cell r="B1138" t="str">
            <v>季度/年</v>
          </cell>
          <cell r="C1138" t="str">
            <v>全民</v>
          </cell>
          <cell r="D1138" t="str">
            <v>熔化焊接与热切割作业</v>
          </cell>
        </row>
        <row r="1138">
          <cell r="F1138">
            <v>2</v>
          </cell>
          <cell r="G1138">
            <v>1</v>
          </cell>
          <cell r="H1138" t="str">
            <v>复训</v>
          </cell>
          <cell r="I1138" t="str">
            <v>是</v>
          </cell>
        </row>
        <row r="1139">
          <cell r="B1139" t="str">
            <v>季度/年</v>
          </cell>
          <cell r="C1139" t="str">
            <v>兴达</v>
          </cell>
          <cell r="D1139" t="str">
            <v>低压电工</v>
          </cell>
        </row>
        <row r="1139">
          <cell r="F1139">
            <v>3</v>
          </cell>
          <cell r="G1139">
            <v>3</v>
          </cell>
          <cell r="H1139" t="str">
            <v>复训</v>
          </cell>
          <cell r="I1139" t="str">
            <v>是</v>
          </cell>
        </row>
        <row r="1140">
          <cell r="B1140" t="str">
            <v>季度/年</v>
          </cell>
          <cell r="C1140" t="str">
            <v>兴达</v>
          </cell>
          <cell r="D1140" t="str">
            <v>登高架设</v>
          </cell>
        </row>
        <row r="1140">
          <cell r="F1140">
            <v>1</v>
          </cell>
          <cell r="G1140">
            <v>0</v>
          </cell>
          <cell r="H1140" t="str">
            <v>复训</v>
          </cell>
          <cell r="I1140" t="str">
            <v>是</v>
          </cell>
        </row>
        <row r="1141">
          <cell r="B1141" t="str">
            <v>季度/年</v>
          </cell>
          <cell r="C1141" t="str">
            <v>兴达</v>
          </cell>
          <cell r="D1141" t="str">
            <v>高压电工</v>
          </cell>
        </row>
        <row r="1141">
          <cell r="F1141">
            <v>1</v>
          </cell>
          <cell r="G1141">
            <v>0</v>
          </cell>
          <cell r="H1141" t="str">
            <v>复训</v>
          </cell>
          <cell r="I1141" t="str">
            <v>是</v>
          </cell>
        </row>
        <row r="1142">
          <cell r="B1142" t="str">
            <v>季度/年</v>
          </cell>
          <cell r="C1142" t="str">
            <v>兴达</v>
          </cell>
          <cell r="D1142" t="str">
            <v>高处安装、维护、拆除作业</v>
          </cell>
        </row>
        <row r="1142">
          <cell r="F1142">
            <v>2</v>
          </cell>
          <cell r="G1142">
            <v>0</v>
          </cell>
          <cell r="H1142" t="str">
            <v>复训</v>
          </cell>
          <cell r="I1142" t="str">
            <v>是</v>
          </cell>
        </row>
        <row r="1143">
          <cell r="B1143" t="str">
            <v>季度/年</v>
          </cell>
          <cell r="C1143" t="str">
            <v>兴达</v>
          </cell>
          <cell r="D1143" t="str">
            <v>高处安装、维护、拆除作业</v>
          </cell>
        </row>
        <row r="1143">
          <cell r="F1143">
            <v>5</v>
          </cell>
          <cell r="G1143">
            <v>3</v>
          </cell>
          <cell r="H1143" t="str">
            <v>复训</v>
          </cell>
          <cell r="I1143" t="str">
            <v>是</v>
          </cell>
        </row>
        <row r="1144">
          <cell r="B1144" t="str">
            <v>季度/年</v>
          </cell>
          <cell r="C1144" t="str">
            <v>兴达</v>
          </cell>
          <cell r="D1144" t="str">
            <v>熔化焊接与热切割作业</v>
          </cell>
        </row>
        <row r="1144">
          <cell r="F1144">
            <v>11</v>
          </cell>
          <cell r="G1144">
            <v>5</v>
          </cell>
          <cell r="H1144" t="str">
            <v>复训</v>
          </cell>
          <cell r="I1144" t="str">
            <v>是</v>
          </cell>
        </row>
        <row r="1145">
          <cell r="B1145" t="str">
            <v>季度/年</v>
          </cell>
          <cell r="C1145" t="str">
            <v>兴达</v>
          </cell>
          <cell r="D1145" t="str">
            <v>熔化焊接与热切割作业</v>
          </cell>
        </row>
        <row r="1145">
          <cell r="F1145">
            <v>15</v>
          </cell>
          <cell r="G1145">
            <v>8</v>
          </cell>
          <cell r="H1145" t="str">
            <v>复训</v>
          </cell>
          <cell r="I1145" t="str">
            <v>是</v>
          </cell>
        </row>
        <row r="1146">
          <cell r="B1146" t="str">
            <v>季度/年</v>
          </cell>
          <cell r="C1146" t="str">
            <v>兴达</v>
          </cell>
          <cell r="D1146" t="str">
            <v>低压电工</v>
          </cell>
        </row>
        <row r="1146">
          <cell r="F1146">
            <v>4</v>
          </cell>
          <cell r="G1146">
            <v>4</v>
          </cell>
          <cell r="H1146" t="str">
            <v>复训</v>
          </cell>
          <cell r="I1146" t="str">
            <v>是</v>
          </cell>
        </row>
        <row r="1147">
          <cell r="B1147" t="str">
            <v>季度/年</v>
          </cell>
          <cell r="C1147" t="str">
            <v>兴达</v>
          </cell>
          <cell r="D1147" t="str">
            <v>低压电工</v>
          </cell>
        </row>
        <row r="1147">
          <cell r="F1147">
            <v>8</v>
          </cell>
          <cell r="G1147">
            <v>5</v>
          </cell>
          <cell r="H1147" t="str">
            <v>复训</v>
          </cell>
          <cell r="I1147" t="str">
            <v>是</v>
          </cell>
        </row>
        <row r="1148">
          <cell r="B1148" t="str">
            <v>季度/年</v>
          </cell>
          <cell r="C1148" t="str">
            <v>兴达</v>
          </cell>
          <cell r="D1148" t="str">
            <v>低压电工</v>
          </cell>
        </row>
        <row r="1148">
          <cell r="F1148">
            <v>7</v>
          </cell>
          <cell r="G1148">
            <v>4</v>
          </cell>
          <cell r="H1148" t="str">
            <v>复训</v>
          </cell>
          <cell r="I1148" t="str">
            <v>是</v>
          </cell>
        </row>
        <row r="1149">
          <cell r="B1149" t="str">
            <v>季度/年</v>
          </cell>
          <cell r="C1149" t="str">
            <v>兴达</v>
          </cell>
          <cell r="D1149" t="str">
            <v>低压电工</v>
          </cell>
        </row>
        <row r="1149">
          <cell r="F1149">
            <v>1</v>
          </cell>
          <cell r="G1149">
            <v>0</v>
          </cell>
          <cell r="H1149" t="str">
            <v>复训</v>
          </cell>
          <cell r="I1149" t="str">
            <v>是</v>
          </cell>
        </row>
        <row r="1150">
          <cell r="B1150" t="str">
            <v>季度/年</v>
          </cell>
          <cell r="C1150" t="str">
            <v>兴达</v>
          </cell>
          <cell r="D1150" t="str">
            <v>低压电工</v>
          </cell>
        </row>
        <row r="1150">
          <cell r="F1150">
            <v>3</v>
          </cell>
          <cell r="G1150">
            <v>2</v>
          </cell>
          <cell r="H1150" t="str">
            <v>复训</v>
          </cell>
          <cell r="I1150" t="str">
            <v>是</v>
          </cell>
        </row>
        <row r="1151">
          <cell r="B1151" t="str">
            <v>季度/年</v>
          </cell>
          <cell r="C1151" t="str">
            <v>兴达</v>
          </cell>
          <cell r="D1151" t="str">
            <v>低压电工</v>
          </cell>
        </row>
        <row r="1151">
          <cell r="F1151">
            <v>1</v>
          </cell>
          <cell r="G1151">
            <v>0</v>
          </cell>
          <cell r="H1151" t="str">
            <v>复训</v>
          </cell>
          <cell r="I1151" t="str">
            <v>是</v>
          </cell>
        </row>
        <row r="1152">
          <cell r="B1152" t="str">
            <v>季度/年</v>
          </cell>
          <cell r="C1152" t="str">
            <v>兴达</v>
          </cell>
          <cell r="D1152" t="str">
            <v>制冷与空调设备安装修理作业</v>
          </cell>
        </row>
        <row r="1152">
          <cell r="F1152">
            <v>2</v>
          </cell>
          <cell r="G1152">
            <v>2</v>
          </cell>
          <cell r="H1152" t="str">
            <v>复训</v>
          </cell>
          <cell r="I1152" t="str">
            <v>是</v>
          </cell>
        </row>
        <row r="1153">
          <cell r="B1153" t="str">
            <v>季度/年</v>
          </cell>
          <cell r="C1153" t="str">
            <v>兴达</v>
          </cell>
          <cell r="D1153" t="str">
            <v>电力电缆、电气试验作业、防爆电气、继电保护等</v>
          </cell>
        </row>
        <row r="1153">
          <cell r="F1153">
            <v>2</v>
          </cell>
          <cell r="G1153">
            <v>0</v>
          </cell>
          <cell r="H1153" t="str">
            <v>复训</v>
          </cell>
          <cell r="I1153" t="str">
            <v>是</v>
          </cell>
        </row>
        <row r="1154">
          <cell r="B1154" t="str">
            <v>季度/年</v>
          </cell>
          <cell r="C1154" t="str">
            <v>兴达</v>
          </cell>
          <cell r="D1154" t="str">
            <v>低压电工</v>
          </cell>
        </row>
        <row r="1154">
          <cell r="F1154">
            <v>24</v>
          </cell>
          <cell r="G1154">
            <v>16</v>
          </cell>
          <cell r="H1154" t="str">
            <v>初训</v>
          </cell>
          <cell r="I1154" t="str">
            <v>否</v>
          </cell>
          <cell r="J1154">
            <v>19</v>
          </cell>
        </row>
        <row r="1155">
          <cell r="B1155" t="str">
            <v>季度/年</v>
          </cell>
          <cell r="C1155" t="str">
            <v>兴达</v>
          </cell>
          <cell r="D1155" t="str">
            <v>低压电工</v>
          </cell>
        </row>
        <row r="1155">
          <cell r="F1155">
            <v>23</v>
          </cell>
          <cell r="G1155">
            <v>16</v>
          </cell>
          <cell r="H1155" t="str">
            <v>初训</v>
          </cell>
          <cell r="I1155" t="str">
            <v>否</v>
          </cell>
          <cell r="J1155">
            <v>21</v>
          </cell>
        </row>
        <row r="1156">
          <cell r="B1156" t="str">
            <v>季度/年</v>
          </cell>
          <cell r="C1156" t="str">
            <v>兴达</v>
          </cell>
          <cell r="D1156" t="str">
            <v>低压电工</v>
          </cell>
        </row>
        <row r="1156">
          <cell r="F1156">
            <v>2</v>
          </cell>
          <cell r="G1156">
            <v>1</v>
          </cell>
          <cell r="H1156" t="str">
            <v>初训</v>
          </cell>
          <cell r="I1156" t="str">
            <v>是</v>
          </cell>
          <cell r="J1156">
            <v>2</v>
          </cell>
        </row>
        <row r="1157">
          <cell r="B1157" t="str">
            <v>季度/年</v>
          </cell>
          <cell r="C1157" t="str">
            <v>兴达</v>
          </cell>
          <cell r="D1157" t="str">
            <v>低压电工</v>
          </cell>
        </row>
        <row r="1157">
          <cell r="F1157">
            <v>8</v>
          </cell>
          <cell r="G1157">
            <v>2</v>
          </cell>
          <cell r="H1157" t="str">
            <v>初训</v>
          </cell>
          <cell r="I1157" t="str">
            <v>是</v>
          </cell>
          <cell r="J1157">
            <v>8</v>
          </cell>
        </row>
        <row r="1158">
          <cell r="B1158" t="str">
            <v>季度/年</v>
          </cell>
          <cell r="C1158" t="str">
            <v>兴达</v>
          </cell>
          <cell r="D1158" t="str">
            <v>低压电工</v>
          </cell>
        </row>
        <row r="1158">
          <cell r="F1158">
            <v>26</v>
          </cell>
          <cell r="G1158">
            <v>20</v>
          </cell>
          <cell r="H1158" t="str">
            <v>初训</v>
          </cell>
          <cell r="I1158" t="str">
            <v>否</v>
          </cell>
          <cell r="J1158">
            <v>26</v>
          </cell>
        </row>
        <row r="1159">
          <cell r="B1159" t="str">
            <v>季度/年</v>
          </cell>
          <cell r="C1159" t="str">
            <v>兴达</v>
          </cell>
          <cell r="D1159" t="str">
            <v>低压电工</v>
          </cell>
        </row>
        <row r="1159">
          <cell r="F1159">
            <v>21</v>
          </cell>
          <cell r="G1159">
            <v>15</v>
          </cell>
          <cell r="H1159" t="str">
            <v>初训</v>
          </cell>
          <cell r="I1159" t="str">
            <v>否</v>
          </cell>
          <cell r="J1159">
            <v>19</v>
          </cell>
        </row>
        <row r="1160">
          <cell r="B1160" t="str">
            <v>季度/年</v>
          </cell>
          <cell r="C1160" t="str">
            <v>兴达</v>
          </cell>
          <cell r="D1160" t="str">
            <v>低压电工</v>
          </cell>
        </row>
        <row r="1160">
          <cell r="F1160">
            <v>1</v>
          </cell>
          <cell r="G1160">
            <v>0</v>
          </cell>
          <cell r="H1160" t="str">
            <v>初训</v>
          </cell>
          <cell r="I1160" t="str">
            <v>是</v>
          </cell>
          <cell r="J1160">
            <v>1</v>
          </cell>
        </row>
        <row r="1161">
          <cell r="B1161" t="str">
            <v>季度/年</v>
          </cell>
          <cell r="C1161" t="str">
            <v>兴达</v>
          </cell>
          <cell r="D1161" t="str">
            <v>低压电工</v>
          </cell>
        </row>
        <row r="1161">
          <cell r="F1161">
            <v>2</v>
          </cell>
          <cell r="G1161">
            <v>0</v>
          </cell>
          <cell r="H1161" t="str">
            <v>初训</v>
          </cell>
          <cell r="I1161" t="str">
            <v>是</v>
          </cell>
          <cell r="J1161">
            <v>2</v>
          </cell>
        </row>
        <row r="1162">
          <cell r="B1162" t="str">
            <v>季度/年</v>
          </cell>
          <cell r="C1162" t="str">
            <v>兴达</v>
          </cell>
          <cell r="D1162" t="str">
            <v>低压电工</v>
          </cell>
        </row>
        <row r="1162">
          <cell r="F1162">
            <v>1</v>
          </cell>
          <cell r="G1162">
            <v>0</v>
          </cell>
          <cell r="H1162" t="str">
            <v>初训</v>
          </cell>
          <cell r="I1162" t="str">
            <v>是</v>
          </cell>
          <cell r="J1162">
            <v>1</v>
          </cell>
        </row>
        <row r="1163">
          <cell r="B1163" t="str">
            <v>季度/年</v>
          </cell>
          <cell r="C1163" t="str">
            <v>兴达</v>
          </cell>
          <cell r="D1163" t="str">
            <v>低压电工</v>
          </cell>
        </row>
        <row r="1163">
          <cell r="F1163">
            <v>1</v>
          </cell>
          <cell r="G1163">
            <v>0</v>
          </cell>
          <cell r="H1163" t="str">
            <v>初训</v>
          </cell>
          <cell r="I1163" t="str">
            <v>是</v>
          </cell>
          <cell r="J1163">
            <v>1</v>
          </cell>
        </row>
        <row r="1164">
          <cell r="B1164" t="str">
            <v>季度/年</v>
          </cell>
          <cell r="C1164" t="str">
            <v>兴达</v>
          </cell>
          <cell r="D1164" t="str">
            <v>烟花爆竹经营单位</v>
          </cell>
        </row>
        <row r="1164">
          <cell r="F1164">
            <v>14</v>
          </cell>
          <cell r="G1164">
            <v>9</v>
          </cell>
          <cell r="H1164" t="str">
            <v>复训</v>
          </cell>
          <cell r="I1164" t="str">
            <v>是</v>
          </cell>
        </row>
        <row r="1165">
          <cell r="B1165" t="str">
            <v>季度/年</v>
          </cell>
          <cell r="C1165" t="str">
            <v>全民</v>
          </cell>
          <cell r="D1165" t="str">
            <v>危险化学品经营单位</v>
          </cell>
        </row>
        <row r="1165">
          <cell r="F1165">
            <v>11</v>
          </cell>
          <cell r="G1165">
            <v>3</v>
          </cell>
          <cell r="H1165" t="str">
            <v>初训</v>
          </cell>
          <cell r="I1165" t="str">
            <v>是</v>
          </cell>
        </row>
        <row r="1166">
          <cell r="B1166" t="str">
            <v>季度/年</v>
          </cell>
          <cell r="C1166" t="str">
            <v>全民</v>
          </cell>
          <cell r="D1166" t="str">
            <v>烟花爆竹经营单位</v>
          </cell>
        </row>
        <row r="1166">
          <cell r="F1166">
            <v>27</v>
          </cell>
          <cell r="G1166">
            <v>11</v>
          </cell>
          <cell r="H1166" t="str">
            <v>初训</v>
          </cell>
          <cell r="I1166" t="str">
            <v>是</v>
          </cell>
        </row>
        <row r="1167">
          <cell r="B1167" t="str">
            <v>季度/年</v>
          </cell>
          <cell r="C1167" t="str">
            <v>全民</v>
          </cell>
          <cell r="D1167" t="str">
            <v>低压电工</v>
          </cell>
        </row>
        <row r="1167">
          <cell r="F1167">
            <v>32</v>
          </cell>
          <cell r="G1167">
            <v>27</v>
          </cell>
          <cell r="H1167" t="str">
            <v>初训</v>
          </cell>
          <cell r="I1167" t="str">
            <v>是</v>
          </cell>
          <cell r="J1167">
            <v>32</v>
          </cell>
        </row>
        <row r="1168">
          <cell r="B1168" t="str">
            <v>季度/年</v>
          </cell>
          <cell r="C1168" t="str">
            <v>全民</v>
          </cell>
          <cell r="D1168" t="str">
            <v>低压电工</v>
          </cell>
        </row>
        <row r="1168">
          <cell r="F1168">
            <v>11</v>
          </cell>
          <cell r="G1168">
            <v>6</v>
          </cell>
          <cell r="H1168" t="str">
            <v>初训</v>
          </cell>
          <cell r="I1168" t="str">
            <v>否</v>
          </cell>
          <cell r="J1168">
            <v>8</v>
          </cell>
        </row>
        <row r="1169">
          <cell r="B1169" t="str">
            <v>季度/年</v>
          </cell>
          <cell r="C1169" t="str">
            <v>仁邦</v>
          </cell>
          <cell r="D1169" t="str">
            <v>低压电工</v>
          </cell>
        </row>
        <row r="1169">
          <cell r="F1169">
            <v>10</v>
          </cell>
          <cell r="G1169">
            <v>4</v>
          </cell>
          <cell r="H1169" t="str">
            <v>初训</v>
          </cell>
          <cell r="I1169" t="str">
            <v>否</v>
          </cell>
          <cell r="J1169">
            <v>6</v>
          </cell>
        </row>
        <row r="1170">
          <cell r="B1170" t="str">
            <v>季度/年</v>
          </cell>
          <cell r="C1170" t="str">
            <v>全民</v>
          </cell>
          <cell r="D1170" t="str">
            <v>低压电工</v>
          </cell>
        </row>
        <row r="1170">
          <cell r="F1170">
            <v>1</v>
          </cell>
          <cell r="G1170">
            <v>1</v>
          </cell>
          <cell r="H1170" t="str">
            <v>初训</v>
          </cell>
          <cell r="I1170" t="str">
            <v>是</v>
          </cell>
          <cell r="J1170">
            <v>1</v>
          </cell>
        </row>
        <row r="1171">
          <cell r="B1171" t="str">
            <v>季度/年</v>
          </cell>
          <cell r="C1171" t="str">
            <v>仁邦</v>
          </cell>
          <cell r="D1171" t="str">
            <v>低压电工</v>
          </cell>
        </row>
        <row r="1171">
          <cell r="F1171">
            <v>41</v>
          </cell>
          <cell r="G1171">
            <v>24</v>
          </cell>
          <cell r="H1171" t="str">
            <v>初训</v>
          </cell>
          <cell r="I1171" t="str">
            <v>否</v>
          </cell>
          <cell r="J1171">
            <v>38</v>
          </cell>
        </row>
        <row r="1172">
          <cell r="B1172" t="str">
            <v>季度/年</v>
          </cell>
          <cell r="C1172" t="str">
            <v>仁邦</v>
          </cell>
          <cell r="D1172" t="str">
            <v>低压电工</v>
          </cell>
        </row>
        <row r="1172">
          <cell r="F1172">
            <v>6</v>
          </cell>
          <cell r="G1172">
            <v>4</v>
          </cell>
          <cell r="H1172" t="str">
            <v>初训</v>
          </cell>
          <cell r="I1172" t="str">
            <v>是</v>
          </cell>
          <cell r="J1172">
            <v>4</v>
          </cell>
        </row>
        <row r="1173">
          <cell r="B1173" t="str">
            <v>季度/年</v>
          </cell>
          <cell r="C1173" t="str">
            <v>仁邦</v>
          </cell>
          <cell r="D1173" t="str">
            <v>低压电工</v>
          </cell>
        </row>
        <row r="1173">
          <cell r="F1173">
            <v>3</v>
          </cell>
          <cell r="G1173">
            <v>2</v>
          </cell>
          <cell r="H1173" t="str">
            <v>初训</v>
          </cell>
          <cell r="I1173" t="str">
            <v>是</v>
          </cell>
          <cell r="J1173">
            <v>2</v>
          </cell>
        </row>
        <row r="1174">
          <cell r="B1174" t="str">
            <v>季度/年</v>
          </cell>
          <cell r="C1174" t="str">
            <v>仁邦</v>
          </cell>
          <cell r="D1174" t="str">
            <v>低压电工</v>
          </cell>
        </row>
        <row r="1174">
          <cell r="F1174">
            <v>13</v>
          </cell>
          <cell r="G1174">
            <v>4</v>
          </cell>
          <cell r="H1174" t="str">
            <v>初训</v>
          </cell>
          <cell r="I1174" t="str">
            <v>是</v>
          </cell>
          <cell r="J1174">
            <v>4</v>
          </cell>
        </row>
        <row r="1175">
          <cell r="B1175" t="str">
            <v>季度/年</v>
          </cell>
          <cell r="C1175" t="str">
            <v>兴达</v>
          </cell>
          <cell r="D1175" t="str">
            <v>低压电工</v>
          </cell>
        </row>
        <row r="1175">
          <cell r="F1175">
            <v>45</v>
          </cell>
          <cell r="G1175">
            <v>24</v>
          </cell>
          <cell r="H1175" t="str">
            <v>初训</v>
          </cell>
          <cell r="I1175" t="str">
            <v>否</v>
          </cell>
          <cell r="J1175">
            <v>37</v>
          </cell>
        </row>
        <row r="1176">
          <cell r="B1176" t="str">
            <v>季度/年</v>
          </cell>
          <cell r="C1176" t="str">
            <v>仁邦</v>
          </cell>
          <cell r="D1176" t="str">
            <v>低压电工</v>
          </cell>
        </row>
        <row r="1176">
          <cell r="F1176">
            <v>10</v>
          </cell>
          <cell r="G1176">
            <v>5</v>
          </cell>
          <cell r="H1176" t="str">
            <v>初训</v>
          </cell>
          <cell r="I1176" t="str">
            <v>是</v>
          </cell>
          <cell r="J1176">
            <v>7</v>
          </cell>
        </row>
        <row r="1177">
          <cell r="B1177" t="str">
            <v>季度/年</v>
          </cell>
          <cell r="C1177" t="str">
            <v>兴达</v>
          </cell>
          <cell r="D1177" t="str">
            <v>低压电工</v>
          </cell>
        </row>
        <row r="1177">
          <cell r="F1177">
            <v>7</v>
          </cell>
          <cell r="G1177">
            <v>4</v>
          </cell>
          <cell r="H1177" t="str">
            <v>初训</v>
          </cell>
          <cell r="I1177" t="str">
            <v>是</v>
          </cell>
          <cell r="J1177">
            <v>6</v>
          </cell>
        </row>
        <row r="1178">
          <cell r="B1178" t="str">
            <v>季度/年</v>
          </cell>
          <cell r="C1178" t="str">
            <v>全民</v>
          </cell>
          <cell r="D1178" t="str">
            <v>加氢工艺</v>
          </cell>
        </row>
        <row r="1178">
          <cell r="F1178">
            <v>3</v>
          </cell>
          <cell r="G1178">
            <v>3</v>
          </cell>
          <cell r="H1178" t="str">
            <v>初训</v>
          </cell>
          <cell r="I1178" t="str">
            <v>否</v>
          </cell>
          <cell r="J1178">
            <v>3</v>
          </cell>
        </row>
        <row r="1179">
          <cell r="B1179" t="str">
            <v>季度/年</v>
          </cell>
          <cell r="C1179" t="str">
            <v>全民</v>
          </cell>
          <cell r="D1179" t="str">
            <v>聚合工艺</v>
          </cell>
        </row>
        <row r="1179">
          <cell r="F1179">
            <v>3</v>
          </cell>
          <cell r="G1179">
            <v>2</v>
          </cell>
          <cell r="H1179" t="str">
            <v>初训</v>
          </cell>
          <cell r="I1179" t="str">
            <v>否</v>
          </cell>
          <cell r="J1179">
            <v>3</v>
          </cell>
        </row>
        <row r="1180">
          <cell r="B1180" t="str">
            <v>季度/年</v>
          </cell>
          <cell r="C1180" t="str">
            <v>全民</v>
          </cell>
          <cell r="D1180" t="str">
            <v>裂解（裂化）工艺</v>
          </cell>
        </row>
        <row r="1180">
          <cell r="F1180">
            <v>16</v>
          </cell>
          <cell r="G1180">
            <v>15</v>
          </cell>
          <cell r="H1180" t="str">
            <v>初训</v>
          </cell>
          <cell r="I1180" t="str">
            <v>否</v>
          </cell>
          <cell r="J1180">
            <v>15</v>
          </cell>
        </row>
        <row r="1181">
          <cell r="B1181" t="str">
            <v>季度/年</v>
          </cell>
          <cell r="C1181" t="str">
            <v>全民</v>
          </cell>
          <cell r="D1181" t="str">
            <v>化工自动化控制</v>
          </cell>
        </row>
        <row r="1181">
          <cell r="F1181">
            <v>28</v>
          </cell>
          <cell r="G1181">
            <v>27</v>
          </cell>
          <cell r="H1181" t="str">
            <v>初训</v>
          </cell>
          <cell r="I1181" t="str">
            <v>否</v>
          </cell>
          <cell r="J1181">
            <v>27</v>
          </cell>
        </row>
        <row r="1182">
          <cell r="B1182" t="str">
            <v>季度/年</v>
          </cell>
          <cell r="C1182" t="str">
            <v>全民</v>
          </cell>
          <cell r="D1182" t="str">
            <v>化工自动化控制</v>
          </cell>
        </row>
        <row r="1182">
          <cell r="F1182">
            <v>4</v>
          </cell>
          <cell r="G1182">
            <v>4</v>
          </cell>
          <cell r="H1182" t="str">
            <v>初训</v>
          </cell>
          <cell r="I1182" t="str">
            <v>否</v>
          </cell>
          <cell r="J1182">
            <v>4</v>
          </cell>
        </row>
        <row r="1183">
          <cell r="B1183" t="str">
            <v>季度/年</v>
          </cell>
          <cell r="C1183" t="str">
            <v>全民</v>
          </cell>
          <cell r="D1183" t="str">
            <v>过氧化工艺</v>
          </cell>
        </row>
        <row r="1183">
          <cell r="F1183">
            <v>3</v>
          </cell>
          <cell r="G1183">
            <v>3</v>
          </cell>
          <cell r="H1183" t="str">
            <v>初训</v>
          </cell>
          <cell r="I1183" t="str">
            <v>否</v>
          </cell>
          <cell r="J1183">
            <v>3</v>
          </cell>
        </row>
        <row r="1184">
          <cell r="B1184" t="str">
            <v>季度/年</v>
          </cell>
          <cell r="C1184" t="str">
            <v>全民</v>
          </cell>
          <cell r="D1184" t="str">
            <v>氧化工艺</v>
          </cell>
        </row>
        <row r="1184">
          <cell r="F1184">
            <v>29</v>
          </cell>
          <cell r="G1184">
            <v>27</v>
          </cell>
          <cell r="H1184" t="str">
            <v>初训</v>
          </cell>
          <cell r="I1184" t="str">
            <v>否</v>
          </cell>
          <cell r="J1184">
            <v>28</v>
          </cell>
        </row>
        <row r="1185">
          <cell r="B1185" t="str">
            <v>季度/年</v>
          </cell>
          <cell r="C1185" t="str">
            <v>全民</v>
          </cell>
          <cell r="D1185" t="str">
            <v>裂解（裂化）工艺</v>
          </cell>
        </row>
        <row r="1185">
          <cell r="F1185">
            <v>22</v>
          </cell>
          <cell r="G1185">
            <v>21</v>
          </cell>
          <cell r="H1185" t="str">
            <v>初训</v>
          </cell>
          <cell r="I1185" t="str">
            <v>否</v>
          </cell>
          <cell r="J1185">
            <v>21</v>
          </cell>
        </row>
        <row r="1186">
          <cell r="B1186" t="str">
            <v>季度/年</v>
          </cell>
          <cell r="C1186" t="str">
            <v>兴达</v>
          </cell>
          <cell r="D1186" t="str">
            <v>高压电工</v>
          </cell>
        </row>
        <row r="1186">
          <cell r="F1186">
            <v>19</v>
          </cell>
          <cell r="G1186">
            <v>14</v>
          </cell>
          <cell r="H1186" t="str">
            <v>初训</v>
          </cell>
          <cell r="I1186" t="str">
            <v>否</v>
          </cell>
          <cell r="J1186">
            <v>18</v>
          </cell>
        </row>
        <row r="1187">
          <cell r="B1187" t="str">
            <v>季度/年</v>
          </cell>
          <cell r="C1187" t="str">
            <v>兴达</v>
          </cell>
          <cell r="D1187" t="str">
            <v>高压电工</v>
          </cell>
        </row>
        <row r="1187">
          <cell r="F1187">
            <v>2</v>
          </cell>
          <cell r="G1187">
            <v>1</v>
          </cell>
          <cell r="H1187" t="str">
            <v>初训</v>
          </cell>
          <cell r="I1187" t="str">
            <v>是</v>
          </cell>
          <cell r="J1187">
            <v>2</v>
          </cell>
        </row>
        <row r="1188">
          <cell r="B1188" t="str">
            <v>季度/年</v>
          </cell>
          <cell r="C1188" t="str">
            <v>仁邦</v>
          </cell>
          <cell r="D1188" t="str">
            <v>高压电工</v>
          </cell>
        </row>
        <row r="1188">
          <cell r="F1188">
            <v>5</v>
          </cell>
          <cell r="G1188">
            <v>2</v>
          </cell>
          <cell r="H1188" t="str">
            <v>初训</v>
          </cell>
          <cell r="I1188" t="str">
            <v>是</v>
          </cell>
          <cell r="J1188">
            <v>2</v>
          </cell>
        </row>
        <row r="1189">
          <cell r="B1189" t="str">
            <v>季度/年</v>
          </cell>
          <cell r="C1189" t="str">
            <v>仁邦</v>
          </cell>
          <cell r="D1189" t="str">
            <v>高压电工</v>
          </cell>
        </row>
        <row r="1189">
          <cell r="F1189">
            <v>31</v>
          </cell>
          <cell r="G1189">
            <v>26</v>
          </cell>
          <cell r="H1189" t="str">
            <v>初训</v>
          </cell>
          <cell r="I1189" t="str">
            <v>否</v>
          </cell>
          <cell r="J1189">
            <v>31</v>
          </cell>
        </row>
        <row r="1190">
          <cell r="B1190" t="str">
            <v>季度/年</v>
          </cell>
          <cell r="C1190" t="str">
            <v>兴达</v>
          </cell>
          <cell r="D1190" t="str">
            <v>高压电工</v>
          </cell>
        </row>
        <row r="1190">
          <cell r="F1190">
            <v>1</v>
          </cell>
          <cell r="G1190">
            <v>0</v>
          </cell>
          <cell r="H1190" t="str">
            <v>初训</v>
          </cell>
          <cell r="I1190" t="str">
            <v>是</v>
          </cell>
          <cell r="J1190">
            <v>1</v>
          </cell>
        </row>
        <row r="1191">
          <cell r="B1191" t="str">
            <v>季度/年</v>
          </cell>
          <cell r="C1191" t="str">
            <v>全民</v>
          </cell>
          <cell r="D1191" t="str">
            <v>高处安装、维护、拆除作业</v>
          </cell>
        </row>
        <row r="1191">
          <cell r="F1191">
            <v>37</v>
          </cell>
          <cell r="G1191">
            <v>18</v>
          </cell>
          <cell r="H1191" t="str">
            <v>初训</v>
          </cell>
          <cell r="I1191" t="str">
            <v>否</v>
          </cell>
          <cell r="J1191">
            <v>33</v>
          </cell>
        </row>
        <row r="1192">
          <cell r="B1192" t="str">
            <v>季度/年</v>
          </cell>
          <cell r="C1192" t="str">
            <v>全民</v>
          </cell>
          <cell r="D1192" t="str">
            <v>高处安装、维护、拆除作业</v>
          </cell>
        </row>
        <row r="1192">
          <cell r="F1192">
            <v>15</v>
          </cell>
          <cell r="G1192">
            <v>5</v>
          </cell>
          <cell r="H1192" t="str">
            <v>初训</v>
          </cell>
          <cell r="I1192" t="str">
            <v>是</v>
          </cell>
          <cell r="J1192">
            <v>9</v>
          </cell>
        </row>
        <row r="1193">
          <cell r="B1193" t="str">
            <v>季度/年</v>
          </cell>
          <cell r="C1193" t="str">
            <v>全民</v>
          </cell>
          <cell r="D1193" t="str">
            <v>高处安装、维护、拆除作业</v>
          </cell>
        </row>
        <row r="1193">
          <cell r="F1193">
            <v>6</v>
          </cell>
          <cell r="G1193">
            <v>3</v>
          </cell>
          <cell r="H1193" t="str">
            <v>初训</v>
          </cell>
          <cell r="I1193" t="str">
            <v>是</v>
          </cell>
          <cell r="J1193">
            <v>4</v>
          </cell>
        </row>
        <row r="1194">
          <cell r="B1194" t="str">
            <v>季度/年</v>
          </cell>
          <cell r="C1194" t="str">
            <v>全民</v>
          </cell>
          <cell r="D1194" t="str">
            <v>高处安装、维护、拆除作业</v>
          </cell>
        </row>
        <row r="1194">
          <cell r="F1194">
            <v>1</v>
          </cell>
          <cell r="G1194">
            <v>1</v>
          </cell>
          <cell r="H1194" t="str">
            <v>初训</v>
          </cell>
          <cell r="I1194" t="str">
            <v>是</v>
          </cell>
          <cell r="J1194">
            <v>1</v>
          </cell>
        </row>
        <row r="1195">
          <cell r="B1195" t="str">
            <v>季度/年</v>
          </cell>
          <cell r="C1195" t="str">
            <v>全民</v>
          </cell>
          <cell r="D1195" t="str">
            <v>高处安装、维护、拆除作业</v>
          </cell>
        </row>
        <row r="1195">
          <cell r="F1195">
            <v>24</v>
          </cell>
          <cell r="G1195">
            <v>11</v>
          </cell>
          <cell r="H1195" t="str">
            <v>初训</v>
          </cell>
          <cell r="I1195" t="str">
            <v>否</v>
          </cell>
          <cell r="J1195">
            <v>15</v>
          </cell>
        </row>
        <row r="1196">
          <cell r="B1196" t="str">
            <v>季度/年</v>
          </cell>
          <cell r="C1196" t="str">
            <v>全民</v>
          </cell>
          <cell r="D1196" t="str">
            <v>高处安装、维护、拆除作业</v>
          </cell>
        </row>
        <row r="1196">
          <cell r="F1196">
            <v>13</v>
          </cell>
          <cell r="G1196">
            <v>9</v>
          </cell>
          <cell r="H1196" t="str">
            <v>初训</v>
          </cell>
          <cell r="I1196" t="str">
            <v>是</v>
          </cell>
          <cell r="J1196">
            <v>6</v>
          </cell>
        </row>
        <row r="1197">
          <cell r="B1197" t="str">
            <v>季度/年</v>
          </cell>
          <cell r="C1197" t="str">
            <v>全民</v>
          </cell>
          <cell r="D1197" t="str">
            <v>高处安装、维护、拆除作业</v>
          </cell>
        </row>
        <row r="1197">
          <cell r="F1197">
            <v>20</v>
          </cell>
          <cell r="G1197">
            <v>14</v>
          </cell>
          <cell r="H1197" t="str">
            <v>初训</v>
          </cell>
          <cell r="I1197" t="str">
            <v>否</v>
          </cell>
          <cell r="J1197">
            <v>19</v>
          </cell>
        </row>
        <row r="1198">
          <cell r="B1198" t="str">
            <v>季度/年</v>
          </cell>
          <cell r="C1198" t="str">
            <v>全民</v>
          </cell>
          <cell r="D1198" t="str">
            <v>高处安装、维护、拆除作业</v>
          </cell>
        </row>
        <row r="1198">
          <cell r="F1198">
            <v>9</v>
          </cell>
          <cell r="G1198">
            <v>4</v>
          </cell>
          <cell r="H1198" t="str">
            <v>初训</v>
          </cell>
          <cell r="I1198" t="str">
            <v>否</v>
          </cell>
          <cell r="J1198">
            <v>4</v>
          </cell>
        </row>
        <row r="1199">
          <cell r="B1199" t="str">
            <v>季度/年</v>
          </cell>
          <cell r="C1199" t="str">
            <v>仁邦</v>
          </cell>
          <cell r="D1199" t="str">
            <v>熔化焊接与热切割作业</v>
          </cell>
        </row>
        <row r="1199">
          <cell r="F1199">
            <v>25</v>
          </cell>
          <cell r="G1199">
            <v>22</v>
          </cell>
          <cell r="H1199" t="str">
            <v>复训</v>
          </cell>
          <cell r="I1199" t="str">
            <v>否</v>
          </cell>
        </row>
        <row r="1200">
          <cell r="B1200" t="str">
            <v>季度/年</v>
          </cell>
          <cell r="C1200" t="str">
            <v>仁邦</v>
          </cell>
          <cell r="D1200" t="str">
            <v>高压电工</v>
          </cell>
        </row>
        <row r="1200">
          <cell r="F1200">
            <v>47</v>
          </cell>
          <cell r="G1200">
            <v>42</v>
          </cell>
          <cell r="H1200" t="str">
            <v>复训</v>
          </cell>
          <cell r="I1200" t="str">
            <v>否</v>
          </cell>
        </row>
        <row r="1201">
          <cell r="B1201" t="str">
            <v>季度/年</v>
          </cell>
          <cell r="C1201" t="str">
            <v>全民</v>
          </cell>
          <cell r="D1201" t="str">
            <v>低压电工</v>
          </cell>
        </row>
        <row r="1201">
          <cell r="F1201">
            <v>25</v>
          </cell>
          <cell r="G1201">
            <v>25</v>
          </cell>
          <cell r="H1201" t="str">
            <v>复训</v>
          </cell>
          <cell r="I1201" t="str">
            <v>否</v>
          </cell>
        </row>
        <row r="1202">
          <cell r="B1202" t="str">
            <v>季度/年</v>
          </cell>
          <cell r="C1202" t="str">
            <v>兴达</v>
          </cell>
          <cell r="D1202" t="str">
            <v>高压电工</v>
          </cell>
        </row>
        <row r="1202">
          <cell r="F1202">
            <v>20</v>
          </cell>
          <cell r="G1202">
            <v>19</v>
          </cell>
          <cell r="H1202" t="str">
            <v>复训</v>
          </cell>
          <cell r="I1202" t="str">
            <v>否</v>
          </cell>
        </row>
        <row r="1203">
          <cell r="B1203" t="str">
            <v>季度/年</v>
          </cell>
          <cell r="C1203" t="str">
            <v>仁邦</v>
          </cell>
          <cell r="D1203" t="str">
            <v>低压电工</v>
          </cell>
        </row>
        <row r="1203">
          <cell r="F1203">
            <v>73</v>
          </cell>
          <cell r="G1203">
            <v>73</v>
          </cell>
          <cell r="H1203" t="str">
            <v>复训</v>
          </cell>
          <cell r="I1203" t="str">
            <v>否</v>
          </cell>
        </row>
        <row r="1204">
          <cell r="B1204" t="str">
            <v>季度/年</v>
          </cell>
          <cell r="C1204" t="str">
            <v>兴达</v>
          </cell>
          <cell r="D1204" t="str">
            <v>低压电工</v>
          </cell>
        </row>
        <row r="1204">
          <cell r="F1204">
            <v>93</v>
          </cell>
          <cell r="G1204">
            <v>90</v>
          </cell>
          <cell r="H1204" t="str">
            <v>复训</v>
          </cell>
          <cell r="I1204" t="str">
            <v>否</v>
          </cell>
        </row>
        <row r="1205">
          <cell r="B1205" t="str">
            <v>季度/年</v>
          </cell>
          <cell r="C1205" t="str">
            <v>仁邦</v>
          </cell>
          <cell r="D1205" t="str">
            <v>低压电工</v>
          </cell>
        </row>
        <row r="1205">
          <cell r="F1205">
            <v>89</v>
          </cell>
          <cell r="G1205">
            <v>88</v>
          </cell>
          <cell r="H1205" t="str">
            <v>复训</v>
          </cell>
          <cell r="I1205" t="str">
            <v>否</v>
          </cell>
        </row>
        <row r="1206">
          <cell r="B1206" t="str">
            <v>季度/年</v>
          </cell>
          <cell r="C1206" t="str">
            <v>兴达</v>
          </cell>
          <cell r="D1206" t="str">
            <v>低压电工</v>
          </cell>
        </row>
        <row r="1206">
          <cell r="F1206">
            <v>9</v>
          </cell>
          <cell r="G1206">
            <v>9</v>
          </cell>
          <cell r="H1206" t="str">
            <v>复训</v>
          </cell>
          <cell r="I1206" t="str">
            <v>否</v>
          </cell>
        </row>
        <row r="1207">
          <cell r="B1207" t="str">
            <v>季度/年</v>
          </cell>
          <cell r="C1207" t="str">
            <v>兴达</v>
          </cell>
          <cell r="D1207" t="str">
            <v>低压电工</v>
          </cell>
        </row>
        <row r="1207">
          <cell r="F1207">
            <v>18</v>
          </cell>
          <cell r="G1207">
            <v>6</v>
          </cell>
          <cell r="H1207" t="str">
            <v>初训</v>
          </cell>
          <cell r="I1207" t="str">
            <v>否</v>
          </cell>
          <cell r="J1207">
            <v>15</v>
          </cell>
        </row>
        <row r="1208">
          <cell r="B1208" t="str">
            <v>季度/年</v>
          </cell>
          <cell r="C1208" t="str">
            <v>兴达</v>
          </cell>
          <cell r="D1208" t="str">
            <v>低压电工</v>
          </cell>
        </row>
        <row r="1208">
          <cell r="F1208">
            <v>8</v>
          </cell>
          <cell r="G1208">
            <v>1</v>
          </cell>
          <cell r="H1208" t="str">
            <v>初训</v>
          </cell>
          <cell r="I1208" t="str">
            <v>是</v>
          </cell>
          <cell r="J1208">
            <v>6</v>
          </cell>
        </row>
        <row r="1209">
          <cell r="B1209" t="str">
            <v>季度/年</v>
          </cell>
          <cell r="C1209" t="str">
            <v>兴达</v>
          </cell>
          <cell r="D1209" t="str">
            <v>低压电工</v>
          </cell>
        </row>
        <row r="1209">
          <cell r="F1209">
            <v>9</v>
          </cell>
          <cell r="G1209">
            <v>0</v>
          </cell>
          <cell r="H1209" t="str">
            <v>初训</v>
          </cell>
          <cell r="I1209" t="str">
            <v>是</v>
          </cell>
          <cell r="J1209">
            <v>5</v>
          </cell>
        </row>
        <row r="1210">
          <cell r="B1210" t="str">
            <v>季度/年</v>
          </cell>
          <cell r="C1210" t="str">
            <v>兴达</v>
          </cell>
          <cell r="D1210" t="str">
            <v>低压电工</v>
          </cell>
        </row>
        <row r="1210">
          <cell r="F1210">
            <v>19</v>
          </cell>
          <cell r="G1210">
            <v>0</v>
          </cell>
          <cell r="H1210" t="str">
            <v>初训</v>
          </cell>
          <cell r="I1210" t="str">
            <v>是</v>
          </cell>
          <cell r="J1210">
            <v>12</v>
          </cell>
        </row>
        <row r="1211">
          <cell r="B1211" t="str">
            <v>季度/年</v>
          </cell>
          <cell r="C1211" t="str">
            <v>兴达</v>
          </cell>
          <cell r="D1211" t="str">
            <v>低压电工</v>
          </cell>
        </row>
        <row r="1211">
          <cell r="F1211">
            <v>31</v>
          </cell>
          <cell r="G1211">
            <v>5</v>
          </cell>
          <cell r="H1211" t="str">
            <v>初训</v>
          </cell>
          <cell r="I1211" t="str">
            <v>否</v>
          </cell>
          <cell r="J1211">
            <v>30</v>
          </cell>
        </row>
        <row r="1212">
          <cell r="B1212" t="str">
            <v>季度/年</v>
          </cell>
          <cell r="C1212" t="str">
            <v>兴达</v>
          </cell>
          <cell r="D1212" t="str">
            <v>低压电工</v>
          </cell>
        </row>
        <row r="1212">
          <cell r="F1212">
            <v>5</v>
          </cell>
          <cell r="G1212">
            <v>0</v>
          </cell>
          <cell r="H1212" t="str">
            <v>初训</v>
          </cell>
          <cell r="I1212" t="str">
            <v>是</v>
          </cell>
          <cell r="J1212">
            <v>4</v>
          </cell>
        </row>
        <row r="1213">
          <cell r="B1213" t="str">
            <v>季度/年</v>
          </cell>
          <cell r="C1213" t="str">
            <v>兴达</v>
          </cell>
          <cell r="D1213" t="str">
            <v>低压电工</v>
          </cell>
        </row>
        <row r="1213">
          <cell r="F1213">
            <v>7</v>
          </cell>
          <cell r="G1213">
            <v>0</v>
          </cell>
          <cell r="H1213" t="str">
            <v>初训</v>
          </cell>
          <cell r="I1213" t="str">
            <v>是</v>
          </cell>
          <cell r="J1213">
            <v>3</v>
          </cell>
        </row>
        <row r="1214">
          <cell r="B1214" t="str">
            <v>季度/年</v>
          </cell>
          <cell r="C1214" t="str">
            <v>兴达</v>
          </cell>
          <cell r="D1214" t="str">
            <v>低压电工</v>
          </cell>
        </row>
        <row r="1214">
          <cell r="F1214">
            <v>13</v>
          </cell>
          <cell r="G1214">
            <v>0</v>
          </cell>
          <cell r="H1214" t="str">
            <v>初训</v>
          </cell>
          <cell r="I1214" t="str">
            <v>是</v>
          </cell>
          <cell r="J1214">
            <v>11</v>
          </cell>
        </row>
        <row r="1215">
          <cell r="B1215" t="str">
            <v>季度/年</v>
          </cell>
          <cell r="C1215" t="str">
            <v>兴达</v>
          </cell>
          <cell r="D1215" t="str">
            <v>低压电工</v>
          </cell>
        </row>
        <row r="1215">
          <cell r="F1215">
            <v>3</v>
          </cell>
          <cell r="G1215">
            <v>1</v>
          </cell>
          <cell r="H1215" t="str">
            <v>初训</v>
          </cell>
          <cell r="I1215" t="str">
            <v>是</v>
          </cell>
          <cell r="J1215">
            <v>2</v>
          </cell>
        </row>
        <row r="1216">
          <cell r="B1216" t="str">
            <v>季度/年</v>
          </cell>
          <cell r="C1216" t="str">
            <v>兴达</v>
          </cell>
          <cell r="D1216" t="str">
            <v>低压电工</v>
          </cell>
        </row>
        <row r="1216">
          <cell r="F1216">
            <v>57</v>
          </cell>
          <cell r="G1216">
            <v>34</v>
          </cell>
          <cell r="H1216" t="str">
            <v>初训</v>
          </cell>
          <cell r="I1216" t="str">
            <v>否</v>
          </cell>
          <cell r="J1216">
            <v>55</v>
          </cell>
        </row>
        <row r="1217">
          <cell r="B1217" t="str">
            <v>季度/年</v>
          </cell>
          <cell r="C1217" t="str">
            <v>兴达</v>
          </cell>
          <cell r="D1217" t="str">
            <v>熔化焊接与热切割作业</v>
          </cell>
        </row>
        <row r="1217">
          <cell r="F1217">
            <v>76</v>
          </cell>
          <cell r="G1217">
            <v>62</v>
          </cell>
          <cell r="H1217" t="str">
            <v>复训</v>
          </cell>
          <cell r="I1217" t="str">
            <v>否</v>
          </cell>
        </row>
        <row r="1218">
          <cell r="B1218" t="str">
            <v>季度/年</v>
          </cell>
          <cell r="C1218" t="str">
            <v>兴达</v>
          </cell>
          <cell r="D1218" t="str">
            <v>低压电工</v>
          </cell>
        </row>
        <row r="1218">
          <cell r="F1218">
            <v>47</v>
          </cell>
          <cell r="G1218">
            <v>46</v>
          </cell>
          <cell r="H1218" t="str">
            <v>复训</v>
          </cell>
          <cell r="I1218" t="str">
            <v>否</v>
          </cell>
        </row>
        <row r="1219">
          <cell r="B1219" t="str">
            <v>季度/年</v>
          </cell>
          <cell r="C1219" t="str">
            <v>兴达</v>
          </cell>
          <cell r="D1219" t="str">
            <v>低压电工</v>
          </cell>
        </row>
        <row r="1219">
          <cell r="F1219">
            <v>24</v>
          </cell>
          <cell r="G1219">
            <v>22</v>
          </cell>
          <cell r="H1219" t="str">
            <v>复训</v>
          </cell>
          <cell r="I1219" t="str">
            <v>否</v>
          </cell>
        </row>
        <row r="1220">
          <cell r="B1220" t="str">
            <v>季度/年</v>
          </cell>
          <cell r="C1220" t="str">
            <v>兴达</v>
          </cell>
          <cell r="D1220" t="str">
            <v>低压电工</v>
          </cell>
        </row>
        <row r="1220">
          <cell r="F1220">
            <v>24</v>
          </cell>
          <cell r="G1220">
            <v>24</v>
          </cell>
          <cell r="H1220" t="str">
            <v>复训</v>
          </cell>
          <cell r="I1220" t="str">
            <v>否</v>
          </cell>
        </row>
        <row r="1221">
          <cell r="B1221" t="str">
            <v>季度/年</v>
          </cell>
          <cell r="C1221" t="str">
            <v>全民</v>
          </cell>
          <cell r="D1221" t="str">
            <v>高处安装、维护、拆除作业</v>
          </cell>
        </row>
        <row r="1221">
          <cell r="F1221">
            <v>19</v>
          </cell>
          <cell r="G1221">
            <v>18</v>
          </cell>
          <cell r="H1221" t="str">
            <v>复训</v>
          </cell>
          <cell r="I1221" t="str">
            <v>否</v>
          </cell>
        </row>
        <row r="1222">
          <cell r="B1222" t="str">
            <v>季度/年</v>
          </cell>
          <cell r="C1222" t="str">
            <v>全民</v>
          </cell>
          <cell r="D1222" t="str">
            <v>熔化焊接与热切割作业</v>
          </cell>
        </row>
        <row r="1222">
          <cell r="F1222">
            <v>10</v>
          </cell>
          <cell r="G1222">
            <v>8</v>
          </cell>
          <cell r="H1222" t="str">
            <v>复训</v>
          </cell>
          <cell r="I1222" t="str">
            <v>否</v>
          </cell>
        </row>
        <row r="1223">
          <cell r="B1223" t="str">
            <v>季度/年</v>
          </cell>
          <cell r="C1223" t="str">
            <v>兴达</v>
          </cell>
          <cell r="D1223" t="str">
            <v>熔化焊接与热切割作业</v>
          </cell>
        </row>
        <row r="1223">
          <cell r="F1223">
            <v>48</v>
          </cell>
          <cell r="G1223">
            <v>47</v>
          </cell>
          <cell r="H1223" t="str">
            <v>初训</v>
          </cell>
          <cell r="I1223" t="str">
            <v>否</v>
          </cell>
          <cell r="J1223">
            <v>48</v>
          </cell>
        </row>
        <row r="1224">
          <cell r="B1224" t="str">
            <v>季度/年</v>
          </cell>
          <cell r="C1224" t="str">
            <v>兴达</v>
          </cell>
          <cell r="D1224" t="str">
            <v>熔化焊接与热切割作业</v>
          </cell>
        </row>
        <row r="1224">
          <cell r="F1224">
            <v>17</v>
          </cell>
          <cell r="G1224">
            <v>9</v>
          </cell>
          <cell r="H1224" t="str">
            <v>初训</v>
          </cell>
          <cell r="I1224" t="str">
            <v>是</v>
          </cell>
          <cell r="J1224">
            <v>9</v>
          </cell>
        </row>
        <row r="1225">
          <cell r="B1225" t="str">
            <v>季度/年</v>
          </cell>
          <cell r="C1225" t="str">
            <v>兴达</v>
          </cell>
          <cell r="D1225" t="str">
            <v>高处安装、维护、拆除作业</v>
          </cell>
        </row>
        <row r="1225">
          <cell r="F1225">
            <v>71</v>
          </cell>
          <cell r="G1225">
            <v>66</v>
          </cell>
          <cell r="H1225" t="str">
            <v>复训</v>
          </cell>
          <cell r="I1225" t="str">
            <v>否</v>
          </cell>
        </row>
        <row r="1226">
          <cell r="B1226" t="str">
            <v>季度/年</v>
          </cell>
          <cell r="C1226" t="str">
            <v>兴达</v>
          </cell>
          <cell r="D1226" t="str">
            <v>低压电工</v>
          </cell>
        </row>
        <row r="1226">
          <cell r="F1226">
            <v>50</v>
          </cell>
          <cell r="G1226">
            <v>48</v>
          </cell>
          <cell r="H1226" t="str">
            <v>复训</v>
          </cell>
          <cell r="I1226" t="str">
            <v>否</v>
          </cell>
        </row>
        <row r="1227">
          <cell r="B1227" t="str">
            <v>季度/年</v>
          </cell>
          <cell r="C1227" t="str">
            <v>全民</v>
          </cell>
          <cell r="D1227" t="str">
            <v>高压电工</v>
          </cell>
        </row>
        <row r="1227">
          <cell r="F1227">
            <v>8</v>
          </cell>
          <cell r="G1227">
            <v>8</v>
          </cell>
          <cell r="H1227" t="str">
            <v>复训</v>
          </cell>
          <cell r="I1227" t="str">
            <v>否</v>
          </cell>
        </row>
        <row r="1228">
          <cell r="B1228" t="str">
            <v>季度/年</v>
          </cell>
          <cell r="C1228" t="str">
            <v>全民</v>
          </cell>
          <cell r="D1228" t="str">
            <v>化工自动化控制</v>
          </cell>
        </row>
        <row r="1228">
          <cell r="F1228">
            <v>1</v>
          </cell>
          <cell r="G1228">
            <v>1</v>
          </cell>
          <cell r="H1228" t="str">
            <v>复训</v>
          </cell>
          <cell r="I1228" t="str">
            <v>否</v>
          </cell>
        </row>
        <row r="1229">
          <cell r="B1229" t="str">
            <v>季度/年</v>
          </cell>
          <cell r="C1229" t="str">
            <v>全民</v>
          </cell>
          <cell r="D1229" t="str">
            <v>登高架设</v>
          </cell>
        </row>
        <row r="1229">
          <cell r="F1229">
            <v>2</v>
          </cell>
          <cell r="G1229">
            <v>2</v>
          </cell>
          <cell r="H1229" t="str">
            <v>复训</v>
          </cell>
          <cell r="I1229" t="str">
            <v>否</v>
          </cell>
        </row>
        <row r="1230">
          <cell r="B1230" t="str">
            <v>季度/年</v>
          </cell>
          <cell r="C1230" t="str">
            <v>全民</v>
          </cell>
          <cell r="D1230" t="str">
            <v>高处安装、维护、拆除作业</v>
          </cell>
        </row>
        <row r="1230">
          <cell r="F1230">
            <v>1</v>
          </cell>
          <cell r="G1230">
            <v>1</v>
          </cell>
          <cell r="H1230" t="str">
            <v>复训</v>
          </cell>
          <cell r="I1230" t="str">
            <v>否</v>
          </cell>
        </row>
        <row r="1231">
          <cell r="B1231" t="str">
            <v>季度/年</v>
          </cell>
          <cell r="C1231" t="str">
            <v>全民</v>
          </cell>
          <cell r="D1231" t="str">
            <v>电力电缆、电气试验作业、防爆电气、继电保护等</v>
          </cell>
        </row>
        <row r="1231">
          <cell r="F1231">
            <v>2</v>
          </cell>
          <cell r="G1231">
            <v>1</v>
          </cell>
          <cell r="H1231" t="str">
            <v>复训</v>
          </cell>
          <cell r="I1231" t="str">
            <v>否</v>
          </cell>
        </row>
        <row r="1232">
          <cell r="B1232" t="str">
            <v>季度/年</v>
          </cell>
          <cell r="C1232" t="str">
            <v>全民</v>
          </cell>
          <cell r="D1232" t="str">
            <v>电力电缆、电气试验作业、防爆电气、继电保护等</v>
          </cell>
        </row>
        <row r="1232">
          <cell r="F1232">
            <v>1</v>
          </cell>
          <cell r="G1232">
            <v>1</v>
          </cell>
          <cell r="H1232" t="str">
            <v>复训</v>
          </cell>
          <cell r="I1232" t="str">
            <v>否</v>
          </cell>
        </row>
        <row r="1233">
          <cell r="B1233" t="str">
            <v>季度/年</v>
          </cell>
          <cell r="C1233" t="str">
            <v>仁邦</v>
          </cell>
          <cell r="D1233" t="str">
            <v>低压电工</v>
          </cell>
        </row>
        <row r="1233">
          <cell r="F1233">
            <v>26</v>
          </cell>
          <cell r="G1233">
            <v>25</v>
          </cell>
          <cell r="H1233" t="str">
            <v>复训</v>
          </cell>
          <cell r="I1233" t="str">
            <v>否</v>
          </cell>
        </row>
        <row r="1234">
          <cell r="B1234" t="str">
            <v>季度/年</v>
          </cell>
          <cell r="C1234" t="str">
            <v>仁邦</v>
          </cell>
          <cell r="D1234" t="str">
            <v>熔化焊接与热切割作业</v>
          </cell>
        </row>
        <row r="1234">
          <cell r="F1234">
            <v>55</v>
          </cell>
          <cell r="G1234">
            <v>45</v>
          </cell>
          <cell r="H1234" t="str">
            <v>复训</v>
          </cell>
          <cell r="I1234" t="str">
            <v>否</v>
          </cell>
        </row>
        <row r="1235">
          <cell r="B1235" t="str">
            <v>季度/年</v>
          </cell>
          <cell r="C1235" t="str">
            <v>兴达</v>
          </cell>
          <cell r="D1235" t="str">
            <v>低压电工</v>
          </cell>
        </row>
        <row r="1235">
          <cell r="F1235">
            <v>22</v>
          </cell>
          <cell r="G1235">
            <v>21</v>
          </cell>
          <cell r="H1235" t="str">
            <v>复训</v>
          </cell>
          <cell r="I1235" t="str">
            <v>否</v>
          </cell>
        </row>
        <row r="1236">
          <cell r="B1236" t="str">
            <v>季度/年</v>
          </cell>
          <cell r="C1236" t="str">
            <v>兴达</v>
          </cell>
          <cell r="D1236" t="str">
            <v>登高架设</v>
          </cell>
        </row>
        <row r="1236">
          <cell r="F1236">
            <v>1</v>
          </cell>
          <cell r="G1236">
            <v>1</v>
          </cell>
          <cell r="H1236" t="str">
            <v>复训</v>
          </cell>
          <cell r="I1236" t="str">
            <v>否</v>
          </cell>
        </row>
        <row r="1237">
          <cell r="B1237" t="str">
            <v>季度/年</v>
          </cell>
          <cell r="C1237" t="str">
            <v>全民</v>
          </cell>
          <cell r="D1237" t="str">
            <v>危险化学品生产单位</v>
          </cell>
        </row>
        <row r="1237">
          <cell r="F1237">
            <v>1</v>
          </cell>
          <cell r="G1237">
            <v>1</v>
          </cell>
          <cell r="H1237" t="str">
            <v>初训</v>
          </cell>
          <cell r="I1237" t="str">
            <v>否</v>
          </cell>
        </row>
        <row r="1238">
          <cell r="B1238" t="str">
            <v>季度/年</v>
          </cell>
          <cell r="C1238" t="str">
            <v>全民</v>
          </cell>
          <cell r="D1238" t="str">
            <v>烟花爆竹经营单位</v>
          </cell>
        </row>
        <row r="1238">
          <cell r="F1238">
            <v>39</v>
          </cell>
          <cell r="G1238">
            <v>31</v>
          </cell>
          <cell r="H1238" t="str">
            <v>初训</v>
          </cell>
          <cell r="I1238" t="str">
            <v>否</v>
          </cell>
        </row>
        <row r="1239">
          <cell r="B1239" t="str">
            <v>季度/年</v>
          </cell>
          <cell r="C1239" t="str">
            <v>全民</v>
          </cell>
          <cell r="D1239" t="str">
            <v>危险化学品生产单位</v>
          </cell>
        </row>
        <row r="1239">
          <cell r="F1239">
            <v>1</v>
          </cell>
          <cell r="G1239">
            <v>1</v>
          </cell>
          <cell r="H1239" t="str">
            <v>初训</v>
          </cell>
          <cell r="I1239" t="str">
            <v>否</v>
          </cell>
        </row>
        <row r="1240">
          <cell r="B1240" t="str">
            <v>季度/年</v>
          </cell>
          <cell r="C1240" t="str">
            <v>全民</v>
          </cell>
          <cell r="D1240" t="str">
            <v>危险化学品经营单位</v>
          </cell>
        </row>
        <row r="1240">
          <cell r="F1240">
            <v>13</v>
          </cell>
          <cell r="G1240">
            <v>9</v>
          </cell>
          <cell r="H1240" t="str">
            <v>初训</v>
          </cell>
          <cell r="I1240" t="str">
            <v>否</v>
          </cell>
        </row>
        <row r="1241">
          <cell r="B1241" t="str">
            <v>季度/年</v>
          </cell>
          <cell r="C1241" t="str">
            <v>全民</v>
          </cell>
          <cell r="D1241" t="str">
            <v>危险化学品经营单位</v>
          </cell>
        </row>
        <row r="1241">
          <cell r="F1241">
            <v>3</v>
          </cell>
          <cell r="G1241">
            <v>3</v>
          </cell>
          <cell r="H1241" t="str">
            <v>初训</v>
          </cell>
          <cell r="I1241" t="str">
            <v>否</v>
          </cell>
        </row>
        <row r="1242">
          <cell r="B1242" t="str">
            <v>季度/年</v>
          </cell>
          <cell r="C1242" t="str">
            <v>全民</v>
          </cell>
          <cell r="D1242" t="str">
            <v>危险化学品生产单位</v>
          </cell>
        </row>
        <row r="1242">
          <cell r="F1242">
            <v>1</v>
          </cell>
          <cell r="G1242">
            <v>1</v>
          </cell>
          <cell r="H1242" t="str">
            <v>初训</v>
          </cell>
          <cell r="I1242" t="str">
            <v>否</v>
          </cell>
        </row>
        <row r="1243">
          <cell r="B1243" t="str">
            <v>季度/年</v>
          </cell>
          <cell r="C1243" t="str">
            <v>全民</v>
          </cell>
          <cell r="D1243" t="str">
            <v>危险化学品生产单位</v>
          </cell>
        </row>
        <row r="1243">
          <cell r="F1243">
            <v>5</v>
          </cell>
          <cell r="G1243">
            <v>5</v>
          </cell>
          <cell r="H1243" t="str">
            <v>初训</v>
          </cell>
          <cell r="I1243" t="str">
            <v>否</v>
          </cell>
        </row>
        <row r="1244">
          <cell r="B1244" t="str">
            <v>季度/年</v>
          </cell>
          <cell r="C1244" t="str">
            <v>全民</v>
          </cell>
          <cell r="D1244" t="str">
            <v>危险化学品经营单位</v>
          </cell>
        </row>
        <row r="1244">
          <cell r="F1244">
            <v>2</v>
          </cell>
          <cell r="G1244">
            <v>1</v>
          </cell>
          <cell r="H1244" t="str">
            <v>初训</v>
          </cell>
          <cell r="I1244" t="str">
            <v>否</v>
          </cell>
        </row>
        <row r="1245">
          <cell r="B1245" t="str">
            <v>季度/年</v>
          </cell>
          <cell r="C1245" t="str">
            <v>全民</v>
          </cell>
          <cell r="D1245" t="str">
            <v>危险化学品经营单位</v>
          </cell>
        </row>
        <row r="1245">
          <cell r="F1245">
            <v>11</v>
          </cell>
          <cell r="G1245">
            <v>9</v>
          </cell>
          <cell r="H1245" t="str">
            <v>初训</v>
          </cell>
          <cell r="I1245" t="str">
            <v>否</v>
          </cell>
        </row>
        <row r="1246">
          <cell r="B1246" t="str">
            <v>季度/年</v>
          </cell>
          <cell r="C1246" t="str">
            <v>全民</v>
          </cell>
          <cell r="D1246" t="str">
            <v>危险化学品经营单位</v>
          </cell>
        </row>
        <row r="1246">
          <cell r="F1246">
            <v>4</v>
          </cell>
          <cell r="G1246">
            <v>4</v>
          </cell>
          <cell r="H1246" t="str">
            <v>初训</v>
          </cell>
          <cell r="I1246" t="str">
            <v>否</v>
          </cell>
        </row>
        <row r="1247">
          <cell r="B1247" t="str">
            <v>季度/年</v>
          </cell>
          <cell r="C1247" t="str">
            <v>全民</v>
          </cell>
          <cell r="D1247" t="str">
            <v>危险化学品经营单位</v>
          </cell>
        </row>
        <row r="1247">
          <cell r="F1247">
            <v>23</v>
          </cell>
          <cell r="G1247">
            <v>7</v>
          </cell>
          <cell r="H1247" t="str">
            <v>初训</v>
          </cell>
          <cell r="I1247" t="str">
            <v>否</v>
          </cell>
        </row>
        <row r="1248">
          <cell r="B1248" t="str">
            <v>季度/年</v>
          </cell>
          <cell r="C1248" t="str">
            <v>仁邦</v>
          </cell>
          <cell r="D1248" t="str">
            <v>危险化学品经营单位</v>
          </cell>
        </row>
        <row r="1248">
          <cell r="F1248">
            <v>5</v>
          </cell>
          <cell r="G1248">
            <v>4</v>
          </cell>
          <cell r="H1248" t="str">
            <v>初训</v>
          </cell>
          <cell r="I1248" t="str">
            <v>否</v>
          </cell>
        </row>
        <row r="1249">
          <cell r="B1249" t="str">
            <v>季度/年</v>
          </cell>
          <cell r="C1249" t="str">
            <v>仁邦</v>
          </cell>
          <cell r="D1249" t="str">
            <v>危险化学品生产单位</v>
          </cell>
        </row>
        <row r="1249">
          <cell r="F1249">
            <v>5</v>
          </cell>
          <cell r="G1249">
            <v>3</v>
          </cell>
          <cell r="H1249" t="str">
            <v>初训</v>
          </cell>
          <cell r="I1249" t="str">
            <v>否</v>
          </cell>
        </row>
        <row r="1250">
          <cell r="B1250" t="str">
            <v>季度/年</v>
          </cell>
          <cell r="C1250" t="str">
            <v>仁邦</v>
          </cell>
          <cell r="D1250" t="str">
            <v>危险化学品经营单位</v>
          </cell>
        </row>
        <row r="1250">
          <cell r="F1250">
            <v>5</v>
          </cell>
          <cell r="G1250">
            <v>4</v>
          </cell>
          <cell r="H1250" t="str">
            <v>初训</v>
          </cell>
          <cell r="I1250" t="str">
            <v>否</v>
          </cell>
        </row>
        <row r="1251">
          <cell r="B1251" t="str">
            <v>季度/年</v>
          </cell>
          <cell r="C1251" t="str">
            <v>兴达</v>
          </cell>
          <cell r="D1251" t="str">
            <v>烟花爆竹经营单位</v>
          </cell>
        </row>
        <row r="1251">
          <cell r="F1251">
            <v>41</v>
          </cell>
          <cell r="G1251">
            <v>35</v>
          </cell>
          <cell r="H1251" t="str">
            <v>初训</v>
          </cell>
          <cell r="I1251" t="str">
            <v>否</v>
          </cell>
        </row>
        <row r="1252">
          <cell r="B1252" t="str">
            <v>季度/年</v>
          </cell>
          <cell r="C1252" t="str">
            <v>全民</v>
          </cell>
          <cell r="D1252" t="str">
            <v>烟花爆竹经营单位</v>
          </cell>
        </row>
        <row r="1252">
          <cell r="F1252">
            <v>2</v>
          </cell>
          <cell r="G1252">
            <v>2</v>
          </cell>
          <cell r="H1252" t="str">
            <v>复训</v>
          </cell>
          <cell r="I1252" t="str">
            <v>否</v>
          </cell>
        </row>
        <row r="1253">
          <cell r="B1253" t="str">
            <v>季度/年</v>
          </cell>
          <cell r="C1253" t="str">
            <v>全民</v>
          </cell>
          <cell r="D1253" t="str">
            <v>烟花爆竹经营单位</v>
          </cell>
        </row>
        <row r="1253">
          <cell r="F1253">
            <v>1</v>
          </cell>
          <cell r="G1253">
            <v>1</v>
          </cell>
          <cell r="H1253" t="str">
            <v>复训</v>
          </cell>
          <cell r="I1253" t="str">
            <v>否</v>
          </cell>
        </row>
        <row r="1254">
          <cell r="B1254" t="str">
            <v>季度/年</v>
          </cell>
          <cell r="C1254" t="str">
            <v>全民</v>
          </cell>
          <cell r="D1254" t="str">
            <v>熔化焊接与热切割作业</v>
          </cell>
        </row>
        <row r="1254">
          <cell r="F1254">
            <v>8</v>
          </cell>
          <cell r="G1254">
            <v>7</v>
          </cell>
          <cell r="H1254" t="str">
            <v>初训</v>
          </cell>
          <cell r="I1254" t="str">
            <v>否</v>
          </cell>
          <cell r="J1254">
            <v>8</v>
          </cell>
        </row>
        <row r="1255">
          <cell r="B1255" t="str">
            <v>季度/年</v>
          </cell>
          <cell r="C1255" t="str">
            <v>仁邦</v>
          </cell>
          <cell r="D1255" t="str">
            <v>熔化焊接与热切割作业</v>
          </cell>
        </row>
        <row r="1255">
          <cell r="F1255">
            <v>16</v>
          </cell>
          <cell r="G1255">
            <v>7</v>
          </cell>
          <cell r="H1255" t="str">
            <v>初训</v>
          </cell>
          <cell r="I1255" t="str">
            <v>否</v>
          </cell>
          <cell r="J1255">
            <v>12</v>
          </cell>
        </row>
        <row r="1256">
          <cell r="B1256" t="str">
            <v>季度/年</v>
          </cell>
          <cell r="C1256" t="str">
            <v>全民</v>
          </cell>
          <cell r="D1256" t="str">
            <v>熔化焊接与热切割作业</v>
          </cell>
        </row>
        <row r="1256">
          <cell r="F1256">
            <v>7</v>
          </cell>
          <cell r="G1256">
            <v>4</v>
          </cell>
          <cell r="H1256" t="str">
            <v>初训</v>
          </cell>
          <cell r="I1256" t="str">
            <v>是</v>
          </cell>
          <cell r="J1256">
            <v>5</v>
          </cell>
        </row>
        <row r="1257">
          <cell r="B1257" t="str">
            <v>季度/年</v>
          </cell>
          <cell r="C1257" t="str">
            <v>仁邦</v>
          </cell>
          <cell r="D1257" t="str">
            <v>熔化焊接与热切割作业</v>
          </cell>
        </row>
        <row r="1257">
          <cell r="F1257">
            <v>13</v>
          </cell>
          <cell r="G1257">
            <v>6</v>
          </cell>
          <cell r="H1257" t="str">
            <v>初训</v>
          </cell>
          <cell r="I1257" t="str">
            <v>否</v>
          </cell>
          <cell r="J1257">
            <v>10</v>
          </cell>
        </row>
        <row r="1258">
          <cell r="B1258" t="str">
            <v>季度/年</v>
          </cell>
          <cell r="C1258" t="str">
            <v>仁邦</v>
          </cell>
          <cell r="D1258" t="str">
            <v>熔化焊接与热切割作业</v>
          </cell>
        </row>
        <row r="1258">
          <cell r="F1258">
            <v>11</v>
          </cell>
          <cell r="G1258">
            <v>6</v>
          </cell>
          <cell r="H1258" t="str">
            <v>初训</v>
          </cell>
          <cell r="I1258" t="str">
            <v>是</v>
          </cell>
          <cell r="J1258">
            <v>11</v>
          </cell>
        </row>
        <row r="1259">
          <cell r="B1259" t="str">
            <v>季度/年</v>
          </cell>
          <cell r="C1259" t="str">
            <v>仁邦</v>
          </cell>
          <cell r="D1259" t="str">
            <v>熔化焊接与热切割作业</v>
          </cell>
        </row>
        <row r="1259">
          <cell r="F1259">
            <v>2</v>
          </cell>
          <cell r="G1259">
            <v>1</v>
          </cell>
          <cell r="H1259" t="str">
            <v>初训</v>
          </cell>
          <cell r="I1259" t="str">
            <v>是</v>
          </cell>
          <cell r="J1259">
            <v>2</v>
          </cell>
        </row>
        <row r="1260">
          <cell r="B1260" t="str">
            <v>季度/年</v>
          </cell>
          <cell r="C1260" t="str">
            <v>全民</v>
          </cell>
          <cell r="D1260" t="str">
            <v>熔化焊接与热切割作业</v>
          </cell>
        </row>
        <row r="1260">
          <cell r="F1260">
            <v>1</v>
          </cell>
          <cell r="G1260">
            <v>1</v>
          </cell>
          <cell r="H1260" t="str">
            <v>初训</v>
          </cell>
          <cell r="I1260" t="str">
            <v>是</v>
          </cell>
          <cell r="J1260">
            <v>1</v>
          </cell>
        </row>
        <row r="1261">
          <cell r="B1261" t="str">
            <v>季度/年</v>
          </cell>
          <cell r="C1261" t="str">
            <v>仁邦</v>
          </cell>
          <cell r="D1261" t="str">
            <v>低压电工</v>
          </cell>
        </row>
        <row r="1261">
          <cell r="F1261">
            <v>1</v>
          </cell>
          <cell r="G1261">
            <v>1</v>
          </cell>
          <cell r="H1261" t="str">
            <v>初训</v>
          </cell>
          <cell r="I1261" t="str">
            <v>是</v>
          </cell>
          <cell r="J1261">
            <v>1</v>
          </cell>
        </row>
        <row r="1262">
          <cell r="B1262" t="str">
            <v>季度/年</v>
          </cell>
          <cell r="C1262" t="str">
            <v>仁邦</v>
          </cell>
          <cell r="D1262" t="str">
            <v>低压电工</v>
          </cell>
        </row>
        <row r="1262">
          <cell r="F1262">
            <v>4</v>
          </cell>
          <cell r="G1262">
            <v>0</v>
          </cell>
          <cell r="H1262" t="str">
            <v>初训</v>
          </cell>
          <cell r="I1262" t="str">
            <v>是</v>
          </cell>
          <cell r="J1262">
            <v>4</v>
          </cell>
        </row>
        <row r="1263">
          <cell r="B1263" t="str">
            <v>季度/年</v>
          </cell>
          <cell r="C1263" t="str">
            <v>仁邦</v>
          </cell>
          <cell r="D1263" t="str">
            <v>低压电工</v>
          </cell>
        </row>
        <row r="1263">
          <cell r="F1263">
            <v>14</v>
          </cell>
          <cell r="G1263">
            <v>2</v>
          </cell>
          <cell r="H1263" t="str">
            <v>初训</v>
          </cell>
          <cell r="I1263" t="str">
            <v>是</v>
          </cell>
          <cell r="J1263">
            <v>14</v>
          </cell>
        </row>
        <row r="1264">
          <cell r="B1264" t="str">
            <v>季度/年</v>
          </cell>
          <cell r="C1264" t="str">
            <v>仁邦</v>
          </cell>
          <cell r="D1264" t="str">
            <v>低压电工</v>
          </cell>
        </row>
        <row r="1264">
          <cell r="F1264">
            <v>32</v>
          </cell>
          <cell r="G1264">
            <v>15</v>
          </cell>
          <cell r="H1264" t="str">
            <v>初训</v>
          </cell>
          <cell r="I1264" t="str">
            <v>否</v>
          </cell>
          <cell r="J1264">
            <v>30</v>
          </cell>
        </row>
        <row r="1265">
          <cell r="B1265" t="str">
            <v>季度/年</v>
          </cell>
          <cell r="C1265" t="str">
            <v>兴达</v>
          </cell>
          <cell r="D1265" t="str">
            <v>低压电工</v>
          </cell>
        </row>
        <row r="1265">
          <cell r="F1265">
            <v>24</v>
          </cell>
          <cell r="G1265">
            <v>23</v>
          </cell>
          <cell r="H1265" t="str">
            <v>初训</v>
          </cell>
          <cell r="I1265" t="str">
            <v>否</v>
          </cell>
          <cell r="J1265">
            <v>24</v>
          </cell>
        </row>
        <row r="1266">
          <cell r="B1266" t="str">
            <v>季度/年</v>
          </cell>
          <cell r="C1266" t="str">
            <v>兴达</v>
          </cell>
          <cell r="D1266" t="str">
            <v>低压电工</v>
          </cell>
        </row>
        <row r="1266">
          <cell r="F1266">
            <v>4</v>
          </cell>
          <cell r="G1266">
            <v>2</v>
          </cell>
          <cell r="H1266" t="str">
            <v>初训</v>
          </cell>
          <cell r="I1266" t="str">
            <v>是</v>
          </cell>
          <cell r="J1266">
            <v>4</v>
          </cell>
        </row>
        <row r="1267">
          <cell r="B1267" t="str">
            <v>季度/年</v>
          </cell>
          <cell r="C1267" t="str">
            <v>兴达</v>
          </cell>
          <cell r="D1267" t="str">
            <v>低压电工</v>
          </cell>
        </row>
        <row r="1267">
          <cell r="F1267">
            <v>3</v>
          </cell>
          <cell r="G1267">
            <v>1</v>
          </cell>
          <cell r="H1267" t="str">
            <v>初训</v>
          </cell>
          <cell r="I1267" t="str">
            <v>是</v>
          </cell>
          <cell r="J1267">
            <v>3</v>
          </cell>
        </row>
        <row r="1268">
          <cell r="B1268" t="str">
            <v>季度/年</v>
          </cell>
          <cell r="C1268" t="str">
            <v>兴达</v>
          </cell>
          <cell r="D1268" t="str">
            <v>低压电工</v>
          </cell>
        </row>
        <row r="1268">
          <cell r="F1268">
            <v>13</v>
          </cell>
          <cell r="G1268">
            <v>6</v>
          </cell>
          <cell r="H1268" t="str">
            <v>初训</v>
          </cell>
          <cell r="I1268" t="str">
            <v>是</v>
          </cell>
          <cell r="J1268">
            <v>13</v>
          </cell>
        </row>
        <row r="1269">
          <cell r="B1269" t="str">
            <v>季度/年</v>
          </cell>
          <cell r="C1269" t="str">
            <v>兴达</v>
          </cell>
          <cell r="D1269" t="str">
            <v>低压电工</v>
          </cell>
        </row>
        <row r="1269">
          <cell r="F1269">
            <v>5</v>
          </cell>
          <cell r="G1269">
            <v>4</v>
          </cell>
          <cell r="H1269" t="str">
            <v>初训</v>
          </cell>
          <cell r="I1269" t="str">
            <v>是</v>
          </cell>
          <cell r="J1269">
            <v>5</v>
          </cell>
        </row>
        <row r="1270">
          <cell r="B1270" t="str">
            <v>季度/年</v>
          </cell>
          <cell r="C1270" t="str">
            <v>兴达</v>
          </cell>
          <cell r="D1270" t="str">
            <v>低压电工</v>
          </cell>
        </row>
        <row r="1270">
          <cell r="F1270">
            <v>6</v>
          </cell>
          <cell r="G1270">
            <v>2</v>
          </cell>
          <cell r="H1270" t="str">
            <v>初训</v>
          </cell>
          <cell r="I1270" t="str">
            <v>是</v>
          </cell>
          <cell r="J1270">
            <v>6</v>
          </cell>
        </row>
        <row r="1271">
          <cell r="B1271" t="str">
            <v>季度/年</v>
          </cell>
          <cell r="C1271" t="str">
            <v>仁邦</v>
          </cell>
          <cell r="D1271" t="str">
            <v>低压电工</v>
          </cell>
        </row>
        <row r="1271">
          <cell r="F1271">
            <v>1</v>
          </cell>
          <cell r="G1271">
            <v>1</v>
          </cell>
          <cell r="H1271" t="str">
            <v>复训</v>
          </cell>
          <cell r="I1271" t="str">
            <v>否</v>
          </cell>
        </row>
        <row r="1272">
          <cell r="B1272" t="str">
            <v>季度/年</v>
          </cell>
          <cell r="C1272" t="str">
            <v>兴达</v>
          </cell>
          <cell r="D1272" t="str">
            <v>熔化焊接与热切割作业</v>
          </cell>
        </row>
        <row r="1272">
          <cell r="F1272">
            <v>1</v>
          </cell>
          <cell r="G1272">
            <v>0</v>
          </cell>
          <cell r="H1272" t="str">
            <v>复训</v>
          </cell>
          <cell r="I1272" t="str">
            <v>是</v>
          </cell>
        </row>
        <row r="1273">
          <cell r="B1273" t="str">
            <v>季度/年</v>
          </cell>
          <cell r="C1273" t="str">
            <v>全民</v>
          </cell>
          <cell r="D1273" t="str">
            <v>化工自动化控制</v>
          </cell>
        </row>
        <row r="1273">
          <cell r="F1273">
            <v>2</v>
          </cell>
          <cell r="G1273">
            <v>1</v>
          </cell>
          <cell r="H1273" t="str">
            <v>复训</v>
          </cell>
          <cell r="I1273" t="str">
            <v>否</v>
          </cell>
        </row>
        <row r="1274">
          <cell r="B1274" t="str">
            <v>季度/年</v>
          </cell>
          <cell r="C1274" t="str">
            <v>仁邦</v>
          </cell>
          <cell r="D1274" t="str">
            <v>高压电工</v>
          </cell>
        </row>
        <row r="1274">
          <cell r="F1274">
            <v>40</v>
          </cell>
          <cell r="G1274">
            <v>40</v>
          </cell>
          <cell r="H1274" t="str">
            <v>初训</v>
          </cell>
          <cell r="I1274" t="str">
            <v>否</v>
          </cell>
          <cell r="J1274">
            <v>40</v>
          </cell>
        </row>
        <row r="1275">
          <cell r="B1275" t="str">
            <v>季度/年</v>
          </cell>
          <cell r="C1275" t="str">
            <v>仁邦</v>
          </cell>
          <cell r="D1275" t="str">
            <v>高压电工</v>
          </cell>
        </row>
        <row r="1275">
          <cell r="F1275">
            <v>5</v>
          </cell>
          <cell r="G1275">
            <v>4</v>
          </cell>
          <cell r="H1275" t="str">
            <v>初训</v>
          </cell>
          <cell r="I1275" t="str">
            <v>是</v>
          </cell>
          <cell r="J1275">
            <v>5</v>
          </cell>
        </row>
        <row r="1276">
          <cell r="B1276" t="str">
            <v>季度/年</v>
          </cell>
          <cell r="C1276" t="str">
            <v>全民</v>
          </cell>
          <cell r="D1276" t="str">
            <v>低压电工</v>
          </cell>
        </row>
        <row r="1276">
          <cell r="F1276">
            <v>13</v>
          </cell>
          <cell r="G1276">
            <v>6</v>
          </cell>
          <cell r="H1276" t="str">
            <v>初训</v>
          </cell>
          <cell r="I1276" t="str">
            <v>否</v>
          </cell>
          <cell r="J1276">
            <v>11</v>
          </cell>
        </row>
        <row r="1277">
          <cell r="B1277" t="str">
            <v>季度/年</v>
          </cell>
          <cell r="C1277" t="str">
            <v>全民</v>
          </cell>
          <cell r="D1277" t="str">
            <v>低压电工</v>
          </cell>
        </row>
        <row r="1277">
          <cell r="F1277">
            <v>4</v>
          </cell>
          <cell r="G1277">
            <v>0</v>
          </cell>
          <cell r="H1277" t="str">
            <v>初训</v>
          </cell>
          <cell r="I1277" t="str">
            <v>是</v>
          </cell>
          <cell r="J1277">
            <v>4</v>
          </cell>
        </row>
        <row r="1278">
          <cell r="B1278" t="str">
            <v>季度/年</v>
          </cell>
          <cell r="C1278" t="str">
            <v>全民</v>
          </cell>
          <cell r="D1278" t="str">
            <v>低压电工</v>
          </cell>
        </row>
        <row r="1278">
          <cell r="F1278">
            <v>2</v>
          </cell>
          <cell r="G1278">
            <v>0</v>
          </cell>
          <cell r="H1278" t="str">
            <v>初训</v>
          </cell>
          <cell r="I1278" t="str">
            <v>是</v>
          </cell>
          <cell r="J1278">
            <v>2</v>
          </cell>
        </row>
        <row r="1279">
          <cell r="B1279" t="str">
            <v>季度/年</v>
          </cell>
          <cell r="C1279" t="str">
            <v>全民</v>
          </cell>
          <cell r="D1279" t="str">
            <v>低压电工</v>
          </cell>
        </row>
        <row r="1279">
          <cell r="F1279">
            <v>2</v>
          </cell>
          <cell r="G1279">
            <v>1</v>
          </cell>
          <cell r="H1279" t="str">
            <v>初训</v>
          </cell>
          <cell r="I1279" t="str">
            <v>是</v>
          </cell>
          <cell r="J1279">
            <v>2</v>
          </cell>
        </row>
        <row r="1280">
          <cell r="B1280" t="str">
            <v>季度/年</v>
          </cell>
          <cell r="C1280" t="str">
            <v>全民</v>
          </cell>
          <cell r="D1280" t="str">
            <v>低压电工</v>
          </cell>
        </row>
        <row r="1280">
          <cell r="F1280">
            <v>5</v>
          </cell>
          <cell r="G1280">
            <v>5</v>
          </cell>
          <cell r="H1280" t="str">
            <v>初训</v>
          </cell>
          <cell r="I1280" t="str">
            <v>是</v>
          </cell>
          <cell r="J1280">
            <v>5</v>
          </cell>
        </row>
        <row r="1281">
          <cell r="B1281" t="str">
            <v>季度/年</v>
          </cell>
          <cell r="C1281" t="str">
            <v>兴达</v>
          </cell>
          <cell r="D1281" t="str">
            <v>高处安装、维护、拆除作业</v>
          </cell>
        </row>
        <row r="1281">
          <cell r="F1281">
            <v>25</v>
          </cell>
          <cell r="G1281">
            <v>20</v>
          </cell>
          <cell r="H1281" t="str">
            <v>初训</v>
          </cell>
          <cell r="I1281" t="str">
            <v>否</v>
          </cell>
          <cell r="J1281">
            <v>22</v>
          </cell>
        </row>
        <row r="1282">
          <cell r="B1282" t="str">
            <v>季度/年</v>
          </cell>
          <cell r="C1282" t="str">
            <v>兴达</v>
          </cell>
          <cell r="D1282" t="str">
            <v>高处安装、维护、拆除作业</v>
          </cell>
        </row>
        <row r="1282">
          <cell r="F1282">
            <v>2</v>
          </cell>
          <cell r="G1282">
            <v>1</v>
          </cell>
          <cell r="H1282" t="str">
            <v>初训</v>
          </cell>
          <cell r="I1282" t="str">
            <v>是</v>
          </cell>
          <cell r="J1282">
            <v>1</v>
          </cell>
        </row>
        <row r="1283">
          <cell r="B1283" t="str">
            <v>季度/年</v>
          </cell>
          <cell r="C1283" t="str">
            <v>兴达</v>
          </cell>
          <cell r="D1283" t="str">
            <v>高处安装、维护、拆除作业</v>
          </cell>
        </row>
        <row r="1283">
          <cell r="F1283">
            <v>25</v>
          </cell>
          <cell r="G1283">
            <v>19</v>
          </cell>
          <cell r="H1283" t="str">
            <v>初训</v>
          </cell>
          <cell r="I1283" t="str">
            <v>否</v>
          </cell>
          <cell r="J1283">
            <v>22</v>
          </cell>
        </row>
        <row r="1284">
          <cell r="B1284" t="str">
            <v>季度/年</v>
          </cell>
          <cell r="C1284" t="str">
            <v>仁邦</v>
          </cell>
          <cell r="D1284" t="str">
            <v>高处安装、维护、拆除作业</v>
          </cell>
        </row>
        <row r="1284">
          <cell r="F1284">
            <v>4</v>
          </cell>
          <cell r="G1284">
            <v>2</v>
          </cell>
          <cell r="H1284" t="str">
            <v>初训</v>
          </cell>
          <cell r="I1284" t="str">
            <v>是</v>
          </cell>
          <cell r="J1284">
            <v>2</v>
          </cell>
        </row>
        <row r="1285">
          <cell r="B1285" t="str">
            <v>季度/年</v>
          </cell>
          <cell r="C1285" t="str">
            <v>兴达</v>
          </cell>
          <cell r="D1285" t="str">
            <v>高压电工</v>
          </cell>
        </row>
        <row r="1285">
          <cell r="F1285">
            <v>5</v>
          </cell>
          <cell r="G1285">
            <v>3</v>
          </cell>
          <cell r="H1285" t="str">
            <v>初训</v>
          </cell>
          <cell r="I1285" t="str">
            <v>是</v>
          </cell>
          <cell r="J1285">
            <v>5</v>
          </cell>
        </row>
        <row r="1286">
          <cell r="B1286" t="str">
            <v>季度/年</v>
          </cell>
          <cell r="C1286" t="str">
            <v>兴达</v>
          </cell>
          <cell r="D1286" t="str">
            <v>高压电工</v>
          </cell>
        </row>
        <row r="1286">
          <cell r="F1286">
            <v>20</v>
          </cell>
          <cell r="G1286">
            <v>8</v>
          </cell>
          <cell r="H1286" t="str">
            <v>初训</v>
          </cell>
          <cell r="I1286" t="str">
            <v>是</v>
          </cell>
          <cell r="J1286">
            <v>15</v>
          </cell>
        </row>
        <row r="1287">
          <cell r="B1287" t="str">
            <v>季度/年</v>
          </cell>
          <cell r="C1287" t="str">
            <v>兴达</v>
          </cell>
          <cell r="D1287" t="str">
            <v>熔化焊接与热切割作业</v>
          </cell>
        </row>
        <row r="1287">
          <cell r="F1287">
            <v>46</v>
          </cell>
          <cell r="G1287">
            <v>35</v>
          </cell>
          <cell r="H1287" t="str">
            <v>初训</v>
          </cell>
          <cell r="I1287" t="str">
            <v>否</v>
          </cell>
          <cell r="J1287">
            <v>40</v>
          </cell>
        </row>
        <row r="1288">
          <cell r="B1288" t="str">
            <v>季度/年</v>
          </cell>
          <cell r="C1288" t="str">
            <v>兴达</v>
          </cell>
          <cell r="D1288" t="str">
            <v>熔化焊接与热切割作业</v>
          </cell>
        </row>
        <row r="1288">
          <cell r="F1288">
            <v>1</v>
          </cell>
          <cell r="G1288">
            <v>1</v>
          </cell>
          <cell r="H1288" t="str">
            <v>初训</v>
          </cell>
          <cell r="I1288" t="str">
            <v>是</v>
          </cell>
          <cell r="J1288">
            <v>1</v>
          </cell>
        </row>
        <row r="1289">
          <cell r="B1289" t="str">
            <v>季度/年</v>
          </cell>
          <cell r="C1289" t="str">
            <v>兴达</v>
          </cell>
          <cell r="D1289" t="str">
            <v>熔化焊接与热切割作业</v>
          </cell>
        </row>
        <row r="1289">
          <cell r="F1289">
            <v>1</v>
          </cell>
          <cell r="G1289">
            <v>0</v>
          </cell>
          <cell r="H1289" t="str">
            <v>初训</v>
          </cell>
          <cell r="I1289" t="str">
            <v>否</v>
          </cell>
          <cell r="J128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H11" sqref="H11"/>
    </sheetView>
  </sheetViews>
  <sheetFormatPr defaultColWidth="9" defaultRowHeight="13.5" outlineLevelCol="5"/>
  <cols>
    <col min="1" max="1" width="11.125" customWidth="1"/>
    <col min="2" max="2" width="14" customWidth="1"/>
    <col min="3" max="3" width="15.5" customWidth="1"/>
    <col min="4" max="4" width="20.125" customWidth="1"/>
    <col min="5" max="5" width="16.375" customWidth="1"/>
    <col min="6" max="6" width="22.625" customWidth="1"/>
  </cols>
  <sheetData>
    <row r="1" ht="44" customHeight="1" spans="1:6">
      <c r="A1" s="37" t="s">
        <v>0</v>
      </c>
      <c r="B1" s="38"/>
      <c r="C1" s="38"/>
      <c r="D1" s="38"/>
      <c r="E1" s="38"/>
      <c r="F1" s="38"/>
    </row>
    <row r="2" ht="27" customHeight="1" spans="1:6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</row>
    <row r="3" ht="27" customHeight="1" spans="1:6">
      <c r="A3" s="40" t="s">
        <v>7</v>
      </c>
      <c r="B3" s="41" t="s">
        <v>8</v>
      </c>
      <c r="C3" s="41" t="s">
        <v>9</v>
      </c>
      <c r="D3" s="42">
        <v>1888</v>
      </c>
      <c r="E3" s="42">
        <v>1238</v>
      </c>
      <c r="F3" s="43">
        <f>E3/D3</f>
        <v>0.655720338983051</v>
      </c>
    </row>
    <row r="4" ht="27" customHeight="1" spans="1:6">
      <c r="A4" s="40"/>
      <c r="B4" s="41"/>
      <c r="C4" s="41" t="s">
        <v>10</v>
      </c>
      <c r="D4" s="42">
        <v>1048</v>
      </c>
      <c r="E4" s="42">
        <v>646</v>
      </c>
      <c r="F4" s="43">
        <f t="shared" ref="F4:F13" si="0">E4/D4</f>
        <v>0.616412213740458</v>
      </c>
    </row>
    <row r="5" ht="27" customHeight="1" spans="1:6">
      <c r="A5" s="40"/>
      <c r="B5" s="41"/>
      <c r="C5" s="41" t="s">
        <v>11</v>
      </c>
      <c r="D5" s="42">
        <v>840</v>
      </c>
      <c r="E5" s="42">
        <v>592</v>
      </c>
      <c r="F5" s="43">
        <f t="shared" si="0"/>
        <v>0.704761904761905</v>
      </c>
    </row>
    <row r="6" ht="27" customHeight="1" spans="1:6">
      <c r="A6" s="40"/>
      <c r="B6" s="41" t="s">
        <v>12</v>
      </c>
      <c r="C6" s="41" t="s">
        <v>9</v>
      </c>
      <c r="D6" s="41">
        <v>1245</v>
      </c>
      <c r="E6" s="41">
        <v>978</v>
      </c>
      <c r="F6" s="43">
        <f t="shared" si="0"/>
        <v>0.785542168674699</v>
      </c>
    </row>
    <row r="7" ht="27" customHeight="1" spans="1:6">
      <c r="A7" s="40"/>
      <c r="B7" s="41"/>
      <c r="C7" s="41" t="s">
        <v>10</v>
      </c>
      <c r="D7" s="41">
        <v>463</v>
      </c>
      <c r="E7" s="41">
        <v>290</v>
      </c>
      <c r="F7" s="43">
        <f t="shared" si="0"/>
        <v>0.626349892008639</v>
      </c>
    </row>
    <row r="8" ht="27" customHeight="1" spans="1:6">
      <c r="A8" s="40"/>
      <c r="B8" s="41"/>
      <c r="C8" s="41" t="s">
        <v>11</v>
      </c>
      <c r="D8" s="41">
        <v>782</v>
      </c>
      <c r="E8" s="41">
        <v>688</v>
      </c>
      <c r="F8" s="43">
        <f t="shared" si="0"/>
        <v>0.879795396419437</v>
      </c>
    </row>
    <row r="9" ht="27" customHeight="1" spans="1:6">
      <c r="A9" s="40"/>
      <c r="B9" s="41" t="s">
        <v>13</v>
      </c>
      <c r="C9" s="41" t="s">
        <v>9</v>
      </c>
      <c r="D9" s="41">
        <v>2859</v>
      </c>
      <c r="E9" s="41">
        <v>2059</v>
      </c>
      <c r="F9" s="43">
        <f t="shared" si="0"/>
        <v>0.720181881776845</v>
      </c>
    </row>
    <row r="10" ht="27" customHeight="1" spans="1:6">
      <c r="A10" s="40"/>
      <c r="B10" s="41"/>
      <c r="C10" s="41" t="s">
        <v>10</v>
      </c>
      <c r="D10" s="41">
        <v>1086</v>
      </c>
      <c r="E10" s="41">
        <v>589</v>
      </c>
      <c r="F10" s="43">
        <f t="shared" si="0"/>
        <v>0.542357274401473</v>
      </c>
    </row>
    <row r="11" ht="27" customHeight="1" spans="1:6">
      <c r="A11" s="40"/>
      <c r="B11" s="41"/>
      <c r="C11" s="41" t="s">
        <v>11</v>
      </c>
      <c r="D11" s="41">
        <v>1773</v>
      </c>
      <c r="E11" s="41">
        <v>1470</v>
      </c>
      <c r="F11" s="43">
        <f t="shared" si="0"/>
        <v>0.829103214890017</v>
      </c>
    </row>
    <row r="12" ht="27" customHeight="1" spans="1:6">
      <c r="A12" s="40"/>
      <c r="B12" s="44" t="s">
        <v>14</v>
      </c>
      <c r="C12" s="45"/>
      <c r="D12" s="42">
        <v>5992</v>
      </c>
      <c r="E12" s="42">
        <v>4275</v>
      </c>
      <c r="F12" s="43">
        <f t="shared" si="0"/>
        <v>0.71345126835781</v>
      </c>
    </row>
    <row r="13" ht="27" customHeight="1" spans="1:6">
      <c r="A13" s="46" t="s">
        <v>15</v>
      </c>
      <c r="B13" s="46" t="s">
        <v>8</v>
      </c>
      <c r="C13" s="46" t="s">
        <v>9</v>
      </c>
      <c r="D13" s="47">
        <v>862</v>
      </c>
      <c r="E13" s="47">
        <v>655</v>
      </c>
      <c r="F13" s="48">
        <f t="shared" si="0"/>
        <v>0.759860788863109</v>
      </c>
    </row>
    <row r="14" ht="27" customHeight="1" spans="1:6">
      <c r="A14" s="46"/>
      <c r="B14" s="46"/>
      <c r="C14" s="46" t="s">
        <v>10</v>
      </c>
      <c r="D14" s="47">
        <v>635</v>
      </c>
      <c r="E14" s="47">
        <v>454</v>
      </c>
      <c r="F14" s="48">
        <f t="shared" ref="F14:F23" si="1">E14/D14</f>
        <v>0.71496062992126</v>
      </c>
    </row>
    <row r="15" ht="27" customHeight="1" spans="1:6">
      <c r="A15" s="46"/>
      <c r="B15" s="46"/>
      <c r="C15" s="46" t="s">
        <v>11</v>
      </c>
      <c r="D15" s="47">
        <v>227</v>
      </c>
      <c r="E15" s="47">
        <v>201</v>
      </c>
      <c r="F15" s="48">
        <f t="shared" si="1"/>
        <v>0.885462555066079</v>
      </c>
    </row>
    <row r="16" ht="27" customHeight="1" spans="1:6">
      <c r="A16" s="46"/>
      <c r="B16" s="46" t="s">
        <v>12</v>
      </c>
      <c r="C16" s="46" t="s">
        <v>9</v>
      </c>
      <c r="D16" s="47">
        <v>1215</v>
      </c>
      <c r="E16" s="47">
        <v>960</v>
      </c>
      <c r="F16" s="48">
        <f t="shared" si="1"/>
        <v>0.790123456790123</v>
      </c>
    </row>
    <row r="17" ht="27" customHeight="1" spans="1:6">
      <c r="A17" s="46"/>
      <c r="B17" s="46"/>
      <c r="C17" s="46" t="s">
        <v>10</v>
      </c>
      <c r="D17" s="47">
        <v>438</v>
      </c>
      <c r="E17" s="47">
        <v>272</v>
      </c>
      <c r="F17" s="48">
        <f t="shared" si="1"/>
        <v>0.621004566210046</v>
      </c>
    </row>
    <row r="18" ht="27" customHeight="1" spans="1:6">
      <c r="A18" s="46"/>
      <c r="B18" s="46"/>
      <c r="C18" s="46" t="s">
        <v>11</v>
      </c>
      <c r="D18" s="47">
        <v>777</v>
      </c>
      <c r="E18" s="47">
        <v>688</v>
      </c>
      <c r="F18" s="48">
        <f t="shared" si="1"/>
        <v>0.885456885456886</v>
      </c>
    </row>
    <row r="19" ht="27" customHeight="1" spans="1:6">
      <c r="A19" s="46"/>
      <c r="B19" s="46" t="s">
        <v>13</v>
      </c>
      <c r="C19" s="46" t="s">
        <v>9</v>
      </c>
      <c r="D19" s="47">
        <v>2327</v>
      </c>
      <c r="E19" s="47">
        <v>1697</v>
      </c>
      <c r="F19" s="48">
        <f t="shared" si="1"/>
        <v>0.729265148259562</v>
      </c>
    </row>
    <row r="20" ht="27" customHeight="1" spans="1:6">
      <c r="A20" s="46"/>
      <c r="B20" s="46"/>
      <c r="C20" s="46" t="s">
        <v>10</v>
      </c>
      <c r="D20" s="47">
        <v>850</v>
      </c>
      <c r="E20" s="47">
        <v>450</v>
      </c>
      <c r="F20" s="48">
        <f t="shared" si="1"/>
        <v>0.529411764705882</v>
      </c>
    </row>
    <row r="21" ht="27" customHeight="1" spans="1:6">
      <c r="A21" s="46"/>
      <c r="B21" s="46"/>
      <c r="C21" s="46" t="s">
        <v>11</v>
      </c>
      <c r="D21" s="47">
        <v>1477</v>
      </c>
      <c r="E21" s="47">
        <v>1247</v>
      </c>
      <c r="F21" s="48">
        <f t="shared" si="1"/>
        <v>0.84427894380501</v>
      </c>
    </row>
    <row r="22" ht="27" customHeight="1" spans="1:6">
      <c r="A22" s="46"/>
      <c r="B22" s="49" t="s">
        <v>9</v>
      </c>
      <c r="C22" s="50"/>
      <c r="D22" s="47">
        <v>4404</v>
      </c>
      <c r="E22" s="47">
        <v>3312</v>
      </c>
      <c r="F22" s="48">
        <f t="shared" si="1"/>
        <v>0.752043596730245</v>
      </c>
    </row>
    <row r="23" ht="27" customHeight="1" spans="1:6">
      <c r="A23" s="51" t="s">
        <v>16</v>
      </c>
      <c r="B23" s="52" t="s">
        <v>8</v>
      </c>
      <c r="C23" s="52" t="s">
        <v>9</v>
      </c>
      <c r="D23" s="53">
        <v>1026</v>
      </c>
      <c r="E23" s="53">
        <v>583</v>
      </c>
      <c r="F23" s="54">
        <f t="shared" si="1"/>
        <v>0.5682261208577</v>
      </c>
    </row>
    <row r="24" ht="27" customHeight="1" spans="1:6">
      <c r="A24" s="51"/>
      <c r="B24" s="52"/>
      <c r="C24" s="52" t="s">
        <v>10</v>
      </c>
      <c r="D24" s="53">
        <v>413</v>
      </c>
      <c r="E24" s="53">
        <v>192</v>
      </c>
      <c r="F24" s="54">
        <f t="shared" ref="F24:F32" si="2">E24/D24</f>
        <v>0.464891041162228</v>
      </c>
    </row>
    <row r="25" ht="27" customHeight="1" spans="1:6">
      <c r="A25" s="51"/>
      <c r="B25" s="52"/>
      <c r="C25" s="52" t="s">
        <v>11</v>
      </c>
      <c r="D25" s="53">
        <v>613</v>
      </c>
      <c r="E25" s="53">
        <v>391</v>
      </c>
      <c r="F25" s="54">
        <f t="shared" si="2"/>
        <v>0.637846655791191</v>
      </c>
    </row>
    <row r="26" ht="27" customHeight="1" spans="1:6">
      <c r="A26" s="51"/>
      <c r="B26" s="52" t="s">
        <v>12</v>
      </c>
      <c r="C26" s="52" t="s">
        <v>9</v>
      </c>
      <c r="D26" s="53">
        <v>30</v>
      </c>
      <c r="E26" s="53">
        <v>18</v>
      </c>
      <c r="F26" s="54">
        <f t="shared" si="2"/>
        <v>0.6</v>
      </c>
    </row>
    <row r="27" ht="27" customHeight="1" spans="1:6">
      <c r="A27" s="51"/>
      <c r="B27" s="52"/>
      <c r="C27" s="52" t="s">
        <v>10</v>
      </c>
      <c r="D27" s="53">
        <v>25</v>
      </c>
      <c r="E27" s="53">
        <v>18</v>
      </c>
      <c r="F27" s="54">
        <f t="shared" si="2"/>
        <v>0.72</v>
      </c>
    </row>
    <row r="28" ht="27" customHeight="1" spans="1:6">
      <c r="A28" s="51"/>
      <c r="B28" s="52"/>
      <c r="C28" s="52" t="s">
        <v>11</v>
      </c>
      <c r="D28" s="53">
        <v>5</v>
      </c>
      <c r="E28" s="53">
        <v>0</v>
      </c>
      <c r="F28" s="54">
        <f t="shared" si="2"/>
        <v>0</v>
      </c>
    </row>
    <row r="29" ht="27" customHeight="1" spans="1:6">
      <c r="A29" s="51"/>
      <c r="B29" s="52" t="s">
        <v>13</v>
      </c>
      <c r="C29" s="52" t="s">
        <v>9</v>
      </c>
      <c r="D29" s="53">
        <v>532</v>
      </c>
      <c r="E29" s="53">
        <v>362</v>
      </c>
      <c r="F29" s="54">
        <f t="shared" si="2"/>
        <v>0.680451127819549</v>
      </c>
    </row>
    <row r="30" ht="27" customHeight="1" spans="1:6">
      <c r="A30" s="51"/>
      <c r="B30" s="52"/>
      <c r="C30" s="52" t="s">
        <v>10</v>
      </c>
      <c r="D30" s="53">
        <v>236</v>
      </c>
      <c r="E30" s="53">
        <v>139</v>
      </c>
      <c r="F30" s="54">
        <f t="shared" si="2"/>
        <v>0.588983050847458</v>
      </c>
    </row>
    <row r="31" ht="27" customHeight="1" spans="1:6">
      <c r="A31" s="51"/>
      <c r="B31" s="52"/>
      <c r="C31" s="52" t="s">
        <v>11</v>
      </c>
      <c r="D31" s="53">
        <v>296</v>
      </c>
      <c r="E31" s="53">
        <v>223</v>
      </c>
      <c r="F31" s="54">
        <f t="shared" si="2"/>
        <v>0.753378378378378</v>
      </c>
    </row>
    <row r="32" ht="27" customHeight="1" spans="1:6">
      <c r="A32" s="51"/>
      <c r="B32" s="55" t="s">
        <v>14</v>
      </c>
      <c r="C32" s="56"/>
      <c r="D32" s="53">
        <v>1588</v>
      </c>
      <c r="E32" s="53">
        <v>963</v>
      </c>
      <c r="F32" s="54">
        <f t="shared" si="2"/>
        <v>0.606423173803526</v>
      </c>
    </row>
  </sheetData>
  <mergeCells count="16">
    <mergeCell ref="A1:F1"/>
    <mergeCell ref="B12:C12"/>
    <mergeCell ref="B22:C22"/>
    <mergeCell ref="B32:C32"/>
    <mergeCell ref="A3:A12"/>
    <mergeCell ref="A13:A22"/>
    <mergeCell ref="A23:A32"/>
    <mergeCell ref="B3:B5"/>
    <mergeCell ref="B6:B8"/>
    <mergeCell ref="B9:B11"/>
    <mergeCell ref="B13:B15"/>
    <mergeCell ref="B16:B18"/>
    <mergeCell ref="B19:B21"/>
    <mergeCell ref="B23:B25"/>
    <mergeCell ref="B26:B28"/>
    <mergeCell ref="B29:B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workbookViewId="0">
      <selection activeCell="O7" sqref="O7"/>
    </sheetView>
  </sheetViews>
  <sheetFormatPr defaultColWidth="9" defaultRowHeight="13.5"/>
  <cols>
    <col min="1" max="1" width="14.125" customWidth="1"/>
    <col min="2" max="2" width="19.375" customWidth="1"/>
    <col min="3" max="4" width="16.875" customWidth="1"/>
    <col min="5" max="5" width="16.25" customWidth="1"/>
    <col min="7" max="7" width="12.125" customWidth="1"/>
    <col min="8" max="8" width="18.25" customWidth="1"/>
    <col min="9" max="9" width="16.75" customWidth="1"/>
    <col min="10" max="10" width="17" customWidth="1"/>
    <col min="11" max="11" width="17.25" customWidth="1"/>
  </cols>
  <sheetData>
    <row r="1" ht="42" customHeight="1" spans="1:1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18</v>
      </c>
      <c r="B2" s="3"/>
      <c r="C2" s="3"/>
      <c r="D2" s="3"/>
      <c r="E2" s="3"/>
      <c r="F2" s="4"/>
      <c r="G2" s="5" t="s">
        <v>19</v>
      </c>
      <c r="H2" s="6"/>
      <c r="I2" s="6"/>
      <c r="J2" s="6"/>
      <c r="K2" s="23"/>
    </row>
    <row r="3" ht="25" customHeight="1" spans="1:11">
      <c r="A3" s="7" t="s">
        <v>2</v>
      </c>
      <c r="B3" s="7"/>
      <c r="C3" s="8" t="s">
        <v>13</v>
      </c>
      <c r="D3" s="8" t="s">
        <v>12</v>
      </c>
      <c r="E3" s="8" t="s">
        <v>8</v>
      </c>
      <c r="F3" s="9"/>
      <c r="G3" s="7" t="s">
        <v>2</v>
      </c>
      <c r="H3" s="7"/>
      <c r="I3" s="8" t="s">
        <v>13</v>
      </c>
      <c r="J3" s="8" t="s">
        <v>12</v>
      </c>
      <c r="K3" s="8" t="s">
        <v>8</v>
      </c>
    </row>
    <row r="4" ht="25" customHeight="1" spans="1:11">
      <c r="A4" s="10"/>
      <c r="B4" s="10"/>
      <c r="C4" s="11"/>
      <c r="D4" s="11"/>
      <c r="E4" s="11"/>
      <c r="F4" s="9"/>
      <c r="G4" s="10"/>
      <c r="H4" s="10"/>
      <c r="I4" s="11"/>
      <c r="J4" s="11"/>
      <c r="K4" s="11"/>
    </row>
    <row r="5" ht="25" customHeight="1" spans="1:11">
      <c r="A5" s="12" t="s">
        <v>10</v>
      </c>
      <c r="B5" s="13" t="s">
        <v>20</v>
      </c>
      <c r="C5" s="14">
        <v>536</v>
      </c>
      <c r="D5" s="14">
        <v>264</v>
      </c>
      <c r="E5" s="14">
        <v>140</v>
      </c>
      <c r="F5" s="9"/>
      <c r="G5" s="12" t="s">
        <v>10</v>
      </c>
      <c r="H5" s="13" t="s">
        <v>20</v>
      </c>
      <c r="I5" s="14">
        <v>70</v>
      </c>
      <c r="J5" s="14">
        <v>81</v>
      </c>
      <c r="K5" s="14">
        <v>0</v>
      </c>
    </row>
    <row r="6" ht="25" customHeight="1" spans="1:11">
      <c r="A6" s="12"/>
      <c r="B6" s="13" t="s">
        <v>21</v>
      </c>
      <c r="C6" s="14">
        <v>424</v>
      </c>
      <c r="D6" s="14">
        <v>170</v>
      </c>
      <c r="E6" s="14">
        <v>78</v>
      </c>
      <c r="F6" s="9"/>
      <c r="G6" s="12"/>
      <c r="H6" s="13" t="s">
        <v>21</v>
      </c>
      <c r="I6" s="14">
        <v>56</v>
      </c>
      <c r="J6" s="14">
        <v>78</v>
      </c>
      <c r="K6" s="14">
        <v>0</v>
      </c>
    </row>
    <row r="7" ht="25" customHeight="1" spans="1:11">
      <c r="A7" s="12"/>
      <c r="B7" s="13" t="s">
        <v>22</v>
      </c>
      <c r="C7" s="14">
        <v>249</v>
      </c>
      <c r="D7" s="14">
        <v>159</v>
      </c>
      <c r="E7" s="14">
        <v>80</v>
      </c>
      <c r="F7" s="9"/>
      <c r="G7" s="12"/>
      <c r="H7" s="13" t="s">
        <v>22</v>
      </c>
      <c r="I7" s="14">
        <v>29</v>
      </c>
      <c r="J7" s="14">
        <v>72</v>
      </c>
      <c r="K7" s="14">
        <v>0</v>
      </c>
    </row>
    <row r="8" ht="25" customHeight="1" spans="1:11">
      <c r="A8" s="12"/>
      <c r="B8" s="13" t="s">
        <v>23</v>
      </c>
      <c r="C8" s="15">
        <v>0.791044776119403</v>
      </c>
      <c r="D8" s="15">
        <v>0.643939393939394</v>
      </c>
      <c r="E8" s="15">
        <v>0.557142857142857</v>
      </c>
      <c r="F8" s="9"/>
      <c r="G8" s="12"/>
      <c r="H8" s="13" t="s">
        <v>23</v>
      </c>
      <c r="I8" s="15">
        <v>0.8</v>
      </c>
      <c r="J8" s="15">
        <v>0.962962962962963</v>
      </c>
      <c r="K8" s="15" t="s">
        <v>24</v>
      </c>
    </row>
    <row r="9" ht="25" customHeight="1" spans="1:11">
      <c r="A9" s="16"/>
      <c r="B9" s="17" t="s">
        <v>6</v>
      </c>
      <c r="C9" s="15">
        <v>0.46455223880597</v>
      </c>
      <c r="D9" s="15">
        <v>0.602272727272727</v>
      </c>
      <c r="E9" s="15">
        <v>0.571428571428571</v>
      </c>
      <c r="F9" s="9"/>
      <c r="G9" s="16"/>
      <c r="H9" s="17" t="s">
        <v>6</v>
      </c>
      <c r="I9" s="15">
        <v>0.414285714285714</v>
      </c>
      <c r="J9" s="15">
        <v>0.888888888888889</v>
      </c>
      <c r="K9" s="15" t="s">
        <v>24</v>
      </c>
    </row>
    <row r="10" ht="25" customHeight="1" spans="1:11">
      <c r="A10" s="12" t="s">
        <v>11</v>
      </c>
      <c r="B10" s="13" t="s">
        <v>20</v>
      </c>
      <c r="C10" s="18">
        <v>868</v>
      </c>
      <c r="D10" s="18">
        <v>374</v>
      </c>
      <c r="E10" s="18">
        <v>78</v>
      </c>
      <c r="F10" s="9"/>
      <c r="G10" s="12" t="s">
        <v>11</v>
      </c>
      <c r="H10" s="13" t="s">
        <v>20</v>
      </c>
      <c r="I10" s="18">
        <v>85</v>
      </c>
      <c r="J10" s="18">
        <v>171</v>
      </c>
      <c r="K10" s="18">
        <v>18</v>
      </c>
    </row>
    <row r="11" ht="25" customHeight="1" spans="1:11">
      <c r="A11" s="12"/>
      <c r="B11" s="13" t="s">
        <v>5</v>
      </c>
      <c r="C11" s="18">
        <v>774</v>
      </c>
      <c r="D11" s="18">
        <v>353</v>
      </c>
      <c r="E11" s="18">
        <v>72</v>
      </c>
      <c r="F11" s="9"/>
      <c r="G11" s="12"/>
      <c r="H11" s="13" t="s">
        <v>5</v>
      </c>
      <c r="I11" s="18">
        <v>68</v>
      </c>
      <c r="J11" s="18">
        <v>156</v>
      </c>
      <c r="K11" s="18">
        <v>17</v>
      </c>
    </row>
    <row r="12" ht="25" customHeight="1" spans="1:11">
      <c r="A12" s="16"/>
      <c r="B12" s="17" t="s">
        <v>6</v>
      </c>
      <c r="C12" s="15">
        <v>0.891705069124424</v>
      </c>
      <c r="D12" s="15">
        <v>0.943850267379679</v>
      </c>
      <c r="E12" s="15">
        <v>0.923076923076923</v>
      </c>
      <c r="F12" s="9"/>
      <c r="G12" s="16"/>
      <c r="H12" s="17" t="s">
        <v>6</v>
      </c>
      <c r="I12" s="15">
        <v>0.8</v>
      </c>
      <c r="J12" s="15">
        <v>0.912280701754386</v>
      </c>
      <c r="K12" s="15">
        <v>0.944444444444444</v>
      </c>
    </row>
    <row r="13" ht="25" customHeight="1" spans="1:1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ht="25" customHeight="1" spans="1:11">
      <c r="A14" s="3" t="s">
        <v>25</v>
      </c>
      <c r="B14" s="3"/>
      <c r="C14" s="3"/>
      <c r="D14" s="3"/>
      <c r="E14" s="3"/>
      <c r="F14" s="19"/>
      <c r="G14" s="3" t="s">
        <v>26</v>
      </c>
      <c r="H14" s="3"/>
      <c r="I14" s="3"/>
      <c r="J14" s="3"/>
      <c r="K14" s="3"/>
    </row>
    <row r="15" ht="25" customHeight="1" spans="1:11">
      <c r="A15" s="7" t="s">
        <v>2</v>
      </c>
      <c r="B15" s="7"/>
      <c r="C15" s="8" t="s">
        <v>13</v>
      </c>
      <c r="D15" s="8" t="s">
        <v>12</v>
      </c>
      <c r="E15" s="8" t="s">
        <v>8</v>
      </c>
      <c r="F15" s="19"/>
      <c r="G15" s="7" t="s">
        <v>2</v>
      </c>
      <c r="H15" s="7"/>
      <c r="I15" s="8" t="s">
        <v>13</v>
      </c>
      <c r="J15" s="8" t="s">
        <v>12</v>
      </c>
      <c r="K15" s="8" t="s">
        <v>8</v>
      </c>
    </row>
    <row r="16" ht="25" customHeight="1" spans="1:11">
      <c r="A16" s="10"/>
      <c r="B16" s="10"/>
      <c r="C16" s="11"/>
      <c r="D16" s="11"/>
      <c r="E16" s="11"/>
      <c r="F16" s="19"/>
      <c r="G16" s="10"/>
      <c r="H16" s="10"/>
      <c r="I16" s="11"/>
      <c r="J16" s="11"/>
      <c r="K16" s="11"/>
    </row>
    <row r="17" ht="25" customHeight="1" spans="1:11">
      <c r="A17" s="12" t="s">
        <v>10</v>
      </c>
      <c r="B17" s="13" t="s">
        <v>20</v>
      </c>
      <c r="C17" s="14">
        <v>52</v>
      </c>
      <c r="D17" s="14">
        <v>4</v>
      </c>
      <c r="E17" s="14">
        <v>125</v>
      </c>
      <c r="F17" s="19"/>
      <c r="G17" s="12" t="s">
        <v>10</v>
      </c>
      <c r="H17" s="13" t="s">
        <v>20</v>
      </c>
      <c r="I17" s="14">
        <v>192</v>
      </c>
      <c r="J17" s="14">
        <v>89</v>
      </c>
      <c r="K17" s="14">
        <v>32</v>
      </c>
    </row>
    <row r="18" ht="25" customHeight="1" spans="1:11">
      <c r="A18" s="12"/>
      <c r="B18" s="13" t="s">
        <v>21</v>
      </c>
      <c r="C18" s="14">
        <v>45</v>
      </c>
      <c r="D18" s="14">
        <v>2</v>
      </c>
      <c r="E18" s="14">
        <v>91</v>
      </c>
      <c r="F18" s="19"/>
      <c r="G18" s="12"/>
      <c r="H18" s="13" t="s">
        <v>21</v>
      </c>
      <c r="I18" s="14">
        <v>140</v>
      </c>
      <c r="J18" s="14">
        <v>61</v>
      </c>
      <c r="K18" s="14">
        <v>24</v>
      </c>
    </row>
    <row r="19" ht="25" customHeight="1" spans="1:11">
      <c r="A19" s="12"/>
      <c r="B19" s="13" t="s">
        <v>22</v>
      </c>
      <c r="C19" s="14">
        <v>40</v>
      </c>
      <c r="D19" s="14">
        <v>2</v>
      </c>
      <c r="E19" s="14">
        <v>65</v>
      </c>
      <c r="F19" s="19"/>
      <c r="G19" s="12"/>
      <c r="H19" s="13" t="s">
        <v>22</v>
      </c>
      <c r="I19" s="14">
        <v>132</v>
      </c>
      <c r="J19" s="14">
        <v>39</v>
      </c>
      <c r="K19" s="14">
        <v>17</v>
      </c>
    </row>
    <row r="20" ht="25" customHeight="1" spans="1:11">
      <c r="A20" s="12"/>
      <c r="B20" s="13" t="s">
        <v>23</v>
      </c>
      <c r="C20" s="15">
        <v>0.865384615384615</v>
      </c>
      <c r="D20" s="15">
        <v>0.5</v>
      </c>
      <c r="E20" s="15">
        <v>0.728</v>
      </c>
      <c r="F20" s="19"/>
      <c r="G20" s="12"/>
      <c r="H20" s="13" t="s">
        <v>23</v>
      </c>
      <c r="I20" s="15">
        <v>0.729166666666667</v>
      </c>
      <c r="J20" s="15">
        <v>0.685393258426966</v>
      </c>
      <c r="K20" s="15">
        <v>0.75</v>
      </c>
    </row>
    <row r="21" ht="25" customHeight="1" spans="1:11">
      <c r="A21" s="16"/>
      <c r="B21" s="17" t="s">
        <v>6</v>
      </c>
      <c r="C21" s="15">
        <v>0.769230769230769</v>
      </c>
      <c r="D21" s="15">
        <v>0.5</v>
      </c>
      <c r="E21" s="15">
        <v>0.52</v>
      </c>
      <c r="F21" s="19"/>
      <c r="G21" s="16"/>
      <c r="H21" s="17" t="s">
        <v>6</v>
      </c>
      <c r="I21" s="15">
        <v>0.6875</v>
      </c>
      <c r="J21" s="15">
        <v>0.438202247191011</v>
      </c>
      <c r="K21" s="15">
        <v>0.53125</v>
      </c>
    </row>
    <row r="22" ht="25" customHeight="1" spans="1:11">
      <c r="A22" s="12" t="s">
        <v>11</v>
      </c>
      <c r="B22" s="13" t="s">
        <v>20</v>
      </c>
      <c r="C22" s="18">
        <v>191</v>
      </c>
      <c r="D22" s="18">
        <v>11</v>
      </c>
      <c r="E22" s="18">
        <v>62</v>
      </c>
      <c r="F22" s="19"/>
      <c r="G22" s="12" t="s">
        <v>11</v>
      </c>
      <c r="H22" s="13" t="s">
        <v>20</v>
      </c>
      <c r="I22" s="18">
        <v>257</v>
      </c>
      <c r="J22" s="18">
        <v>220</v>
      </c>
      <c r="K22" s="18">
        <v>45</v>
      </c>
    </row>
    <row r="23" ht="25" customHeight="1" spans="1:11">
      <c r="A23" s="12"/>
      <c r="B23" s="13" t="s">
        <v>5</v>
      </c>
      <c r="C23" s="18">
        <v>171</v>
      </c>
      <c r="D23" s="18">
        <v>8</v>
      </c>
      <c r="E23" s="18">
        <v>54</v>
      </c>
      <c r="F23" s="19"/>
      <c r="G23" s="12"/>
      <c r="H23" s="13" t="s">
        <v>5</v>
      </c>
      <c r="I23" s="18">
        <v>170</v>
      </c>
      <c r="J23" s="18">
        <v>170</v>
      </c>
      <c r="K23" s="18">
        <v>36</v>
      </c>
    </row>
    <row r="24" ht="25" customHeight="1" spans="1:11">
      <c r="A24" s="16"/>
      <c r="B24" s="17" t="s">
        <v>6</v>
      </c>
      <c r="C24" s="15">
        <v>0.895287958115183</v>
      </c>
      <c r="D24" s="15">
        <v>0.727272727272727</v>
      </c>
      <c r="E24" s="15">
        <v>0.870967741935484</v>
      </c>
      <c r="F24" s="19"/>
      <c r="G24" s="16"/>
      <c r="H24" s="17" t="s">
        <v>6</v>
      </c>
      <c r="I24" s="15">
        <v>0.66147859922179</v>
      </c>
      <c r="J24" s="15">
        <v>0.772727272727273</v>
      </c>
      <c r="K24" s="15">
        <v>0.8</v>
      </c>
    </row>
    <row r="25" ht="25" customHeight="1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ht="25" customHeight="1" spans="1:11">
      <c r="A26" s="3" t="s">
        <v>27</v>
      </c>
      <c r="B26" s="3"/>
      <c r="C26" s="3"/>
      <c r="D26" s="3"/>
      <c r="E26" s="3"/>
      <c r="F26" s="19"/>
      <c r="G26" s="3" t="s">
        <v>28</v>
      </c>
      <c r="H26" s="3"/>
      <c r="I26" s="3"/>
      <c r="J26" s="3"/>
      <c r="K26" s="3"/>
    </row>
    <row r="27" ht="25" customHeight="1" spans="1:11">
      <c r="A27" s="7" t="s">
        <v>2</v>
      </c>
      <c r="B27" s="7"/>
      <c r="C27" s="8" t="s">
        <v>13</v>
      </c>
      <c r="D27" s="8" t="s">
        <v>12</v>
      </c>
      <c r="E27" s="8" t="s">
        <v>8</v>
      </c>
      <c r="F27" s="19"/>
      <c r="G27" s="7" t="s">
        <v>2</v>
      </c>
      <c r="H27" s="7"/>
      <c r="I27" s="8" t="s">
        <v>13</v>
      </c>
      <c r="J27" s="8" t="s">
        <v>12</v>
      </c>
      <c r="K27" s="8" t="s">
        <v>8</v>
      </c>
    </row>
    <row r="28" ht="25" customHeight="1" spans="1:11">
      <c r="A28" s="10"/>
      <c r="B28" s="10"/>
      <c r="C28" s="11"/>
      <c r="D28" s="11"/>
      <c r="E28" s="11"/>
      <c r="F28" s="19"/>
      <c r="G28" s="10"/>
      <c r="H28" s="10"/>
      <c r="I28" s="11"/>
      <c r="J28" s="11"/>
      <c r="K28" s="11"/>
    </row>
    <row r="29" ht="25" customHeight="1" spans="1:11">
      <c r="A29" s="12" t="s">
        <v>10</v>
      </c>
      <c r="B29" s="13" t="s">
        <v>20</v>
      </c>
      <c r="C29" s="14">
        <v>0</v>
      </c>
      <c r="D29" s="14">
        <v>0</v>
      </c>
      <c r="E29" s="14">
        <v>230</v>
      </c>
      <c r="F29" s="19"/>
      <c r="G29" s="12" t="s">
        <v>10</v>
      </c>
      <c r="H29" s="13" t="s">
        <v>20</v>
      </c>
      <c r="I29" s="14">
        <v>0</v>
      </c>
      <c r="J29" s="14">
        <v>0</v>
      </c>
      <c r="K29" s="14">
        <v>29</v>
      </c>
    </row>
    <row r="30" ht="25" customHeight="1" spans="1:11">
      <c r="A30" s="12"/>
      <c r="B30" s="13" t="s">
        <v>21</v>
      </c>
      <c r="C30" s="14">
        <v>0</v>
      </c>
      <c r="D30" s="14">
        <v>0</v>
      </c>
      <c r="E30" s="14">
        <v>198</v>
      </c>
      <c r="F30" s="19"/>
      <c r="G30" s="12"/>
      <c r="H30" s="13" t="s">
        <v>21</v>
      </c>
      <c r="I30" s="14">
        <v>0</v>
      </c>
      <c r="J30" s="14">
        <v>0</v>
      </c>
      <c r="K30" s="14">
        <v>28</v>
      </c>
    </row>
    <row r="31" ht="25" customHeight="1" spans="1:11">
      <c r="A31" s="12"/>
      <c r="B31" s="13" t="s">
        <v>22</v>
      </c>
      <c r="C31" s="14">
        <v>0</v>
      </c>
      <c r="D31" s="14">
        <v>0</v>
      </c>
      <c r="E31" s="14">
        <v>190</v>
      </c>
      <c r="F31" s="19"/>
      <c r="G31" s="12"/>
      <c r="H31" s="13" t="s">
        <v>22</v>
      </c>
      <c r="I31" s="14">
        <v>0</v>
      </c>
      <c r="J31" s="14">
        <v>0</v>
      </c>
      <c r="K31" s="14">
        <v>27</v>
      </c>
    </row>
    <row r="32" ht="25" customHeight="1" spans="1:11">
      <c r="A32" s="12"/>
      <c r="B32" s="13" t="s">
        <v>23</v>
      </c>
      <c r="C32" s="15" t="s">
        <v>24</v>
      </c>
      <c r="D32" s="15" t="s">
        <v>24</v>
      </c>
      <c r="E32" s="15">
        <v>0.860869565217391</v>
      </c>
      <c r="F32" s="19"/>
      <c r="G32" s="12"/>
      <c r="H32" s="13" t="s">
        <v>23</v>
      </c>
      <c r="I32" s="14" t="s">
        <v>24</v>
      </c>
      <c r="J32" s="14" t="s">
        <v>24</v>
      </c>
      <c r="K32" s="15">
        <v>0.96551724137931</v>
      </c>
    </row>
    <row r="33" ht="25" customHeight="1" spans="1:11">
      <c r="A33" s="16"/>
      <c r="B33" s="17" t="s">
        <v>6</v>
      </c>
      <c r="C33" s="15" t="s">
        <v>24</v>
      </c>
      <c r="D33" s="15" t="s">
        <v>24</v>
      </c>
      <c r="E33" s="15">
        <v>0.826086956521739</v>
      </c>
      <c r="F33" s="19"/>
      <c r="G33" s="16"/>
      <c r="H33" s="17" t="s">
        <v>6</v>
      </c>
      <c r="I33" s="15" t="s">
        <v>24</v>
      </c>
      <c r="J33" s="15" t="s">
        <v>24</v>
      </c>
      <c r="K33" s="15">
        <v>0.931034482758621</v>
      </c>
    </row>
    <row r="34" ht="25" customHeight="1" spans="1:11">
      <c r="A34" s="12" t="s">
        <v>11</v>
      </c>
      <c r="B34" s="13" t="s">
        <v>20</v>
      </c>
      <c r="C34" s="18">
        <v>0</v>
      </c>
      <c r="D34" s="18">
        <v>0</v>
      </c>
      <c r="E34" s="18">
        <v>0</v>
      </c>
      <c r="F34" s="19"/>
      <c r="G34" s="12" t="s">
        <v>11</v>
      </c>
      <c r="H34" s="13" t="s">
        <v>20</v>
      </c>
      <c r="I34" s="18">
        <v>0</v>
      </c>
      <c r="J34" s="18">
        <v>0</v>
      </c>
      <c r="K34" s="18">
        <v>0</v>
      </c>
    </row>
    <row r="35" ht="25" customHeight="1" spans="1:11">
      <c r="A35" s="12"/>
      <c r="B35" s="13" t="s">
        <v>5</v>
      </c>
      <c r="C35" s="18">
        <v>0</v>
      </c>
      <c r="D35" s="18">
        <v>0</v>
      </c>
      <c r="E35" s="18">
        <v>0</v>
      </c>
      <c r="F35" s="19"/>
      <c r="G35" s="12"/>
      <c r="H35" s="13" t="s">
        <v>5</v>
      </c>
      <c r="I35" s="18">
        <v>0</v>
      </c>
      <c r="J35" s="18">
        <v>0</v>
      </c>
      <c r="K35" s="18">
        <v>0</v>
      </c>
    </row>
    <row r="36" ht="25" customHeight="1" spans="1:11">
      <c r="A36" s="16"/>
      <c r="B36" s="17" t="s">
        <v>6</v>
      </c>
      <c r="C36" s="15" t="s">
        <v>24</v>
      </c>
      <c r="D36" s="15" t="s">
        <v>24</v>
      </c>
      <c r="E36" s="15" t="s">
        <v>24</v>
      </c>
      <c r="F36" s="19"/>
      <c r="G36" s="16"/>
      <c r="H36" s="17" t="s">
        <v>6</v>
      </c>
      <c r="I36" s="15" t="s">
        <v>24</v>
      </c>
      <c r="J36" s="15" t="s">
        <v>24</v>
      </c>
      <c r="K36" s="15" t="s">
        <v>24</v>
      </c>
    </row>
    <row r="37" ht="25" customHeight="1" spans="1:1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ht="25" customHeight="1" spans="1:11">
      <c r="A38" s="3" t="s">
        <v>29</v>
      </c>
      <c r="B38" s="3"/>
      <c r="C38" s="3"/>
      <c r="D38" s="3"/>
      <c r="E38" s="3"/>
      <c r="F38" s="19"/>
      <c r="G38" s="3" t="s">
        <v>30</v>
      </c>
      <c r="H38" s="3"/>
      <c r="I38" s="3"/>
      <c r="J38" s="3"/>
      <c r="K38" s="3"/>
    </row>
    <row r="39" ht="25" customHeight="1" spans="1:11">
      <c r="A39" s="7" t="s">
        <v>2</v>
      </c>
      <c r="B39" s="7"/>
      <c r="C39" s="8" t="s">
        <v>13</v>
      </c>
      <c r="D39" s="8" t="s">
        <v>12</v>
      </c>
      <c r="E39" s="8" t="s">
        <v>8</v>
      </c>
      <c r="F39" s="19"/>
      <c r="G39" s="7" t="s">
        <v>2</v>
      </c>
      <c r="H39" s="7"/>
      <c r="I39" s="8" t="s">
        <v>13</v>
      </c>
      <c r="J39" s="8" t="s">
        <v>12</v>
      </c>
      <c r="K39" s="8" t="s">
        <v>8</v>
      </c>
    </row>
    <row r="40" ht="25" customHeight="1" spans="1:11">
      <c r="A40" s="10"/>
      <c r="B40" s="10"/>
      <c r="C40" s="11"/>
      <c r="D40" s="11"/>
      <c r="E40" s="11"/>
      <c r="F40" s="19"/>
      <c r="G40" s="10"/>
      <c r="H40" s="10"/>
      <c r="I40" s="11"/>
      <c r="J40" s="11"/>
      <c r="K40" s="11"/>
    </row>
    <row r="41" ht="25" customHeight="1" spans="1:11">
      <c r="A41" s="12" t="s">
        <v>10</v>
      </c>
      <c r="B41" s="13" t="s">
        <v>20</v>
      </c>
      <c r="C41" s="14">
        <v>0</v>
      </c>
      <c r="D41" s="14">
        <v>0</v>
      </c>
      <c r="E41" s="14">
        <v>3</v>
      </c>
      <c r="F41" s="19"/>
      <c r="G41" s="12" t="s">
        <v>10</v>
      </c>
      <c r="H41" s="13" t="s">
        <v>20</v>
      </c>
      <c r="I41" s="14">
        <v>0</v>
      </c>
      <c r="J41" s="14">
        <v>0</v>
      </c>
      <c r="K41" s="14">
        <v>3</v>
      </c>
    </row>
    <row r="42" ht="25" customHeight="1" spans="1:11">
      <c r="A42" s="12"/>
      <c r="B42" s="13" t="s">
        <v>21</v>
      </c>
      <c r="C42" s="14">
        <v>0</v>
      </c>
      <c r="D42" s="14">
        <v>0</v>
      </c>
      <c r="E42" s="14">
        <v>3</v>
      </c>
      <c r="F42" s="19"/>
      <c r="G42" s="12"/>
      <c r="H42" s="13" t="s">
        <v>21</v>
      </c>
      <c r="I42" s="14">
        <v>0</v>
      </c>
      <c r="J42" s="14">
        <v>0</v>
      </c>
      <c r="K42" s="14">
        <v>3</v>
      </c>
    </row>
    <row r="43" ht="25" customHeight="1" spans="1:11">
      <c r="A43" s="12"/>
      <c r="B43" s="13" t="s">
        <v>22</v>
      </c>
      <c r="C43" s="14">
        <v>0</v>
      </c>
      <c r="D43" s="14">
        <v>0</v>
      </c>
      <c r="E43" s="14">
        <v>2</v>
      </c>
      <c r="F43" s="19"/>
      <c r="G43" s="12"/>
      <c r="H43" s="13" t="s">
        <v>22</v>
      </c>
      <c r="I43" s="14">
        <v>0</v>
      </c>
      <c r="J43" s="14">
        <v>0</v>
      </c>
      <c r="K43" s="14">
        <v>3</v>
      </c>
    </row>
    <row r="44" ht="25" customHeight="1" spans="1:11">
      <c r="A44" s="12"/>
      <c r="B44" s="13" t="s">
        <v>23</v>
      </c>
      <c r="C44" s="15" t="s">
        <v>24</v>
      </c>
      <c r="D44" s="15" t="s">
        <v>24</v>
      </c>
      <c r="E44" s="15">
        <v>1</v>
      </c>
      <c r="F44" s="19"/>
      <c r="G44" s="12"/>
      <c r="H44" s="13" t="s">
        <v>23</v>
      </c>
      <c r="I44" s="15" t="s">
        <v>24</v>
      </c>
      <c r="J44" s="15" t="s">
        <v>24</v>
      </c>
      <c r="K44" s="15">
        <v>1</v>
      </c>
    </row>
    <row r="45" ht="25" customHeight="1" spans="1:11">
      <c r="A45" s="16"/>
      <c r="B45" s="17" t="s">
        <v>6</v>
      </c>
      <c r="C45" s="15" t="s">
        <v>24</v>
      </c>
      <c r="D45" s="15" t="s">
        <v>24</v>
      </c>
      <c r="E45" s="15">
        <v>0.666666666666667</v>
      </c>
      <c r="F45" s="19"/>
      <c r="G45" s="16"/>
      <c r="H45" s="17" t="s">
        <v>6</v>
      </c>
      <c r="I45" s="15" t="s">
        <v>24</v>
      </c>
      <c r="J45" s="15" t="s">
        <v>24</v>
      </c>
      <c r="K45" s="15">
        <v>1</v>
      </c>
    </row>
    <row r="46" ht="25" customHeight="1" spans="1:11">
      <c r="A46" s="12" t="s">
        <v>11</v>
      </c>
      <c r="B46" s="13" t="s">
        <v>20</v>
      </c>
      <c r="C46" s="18">
        <v>0</v>
      </c>
      <c r="D46" s="18">
        <v>0</v>
      </c>
      <c r="E46" s="18">
        <v>1</v>
      </c>
      <c r="F46" s="19"/>
      <c r="G46" s="12" t="s">
        <v>11</v>
      </c>
      <c r="H46" s="13" t="s">
        <v>20</v>
      </c>
      <c r="I46" s="18">
        <v>0</v>
      </c>
      <c r="J46" s="18">
        <v>0</v>
      </c>
      <c r="K46" s="18">
        <v>4</v>
      </c>
    </row>
    <row r="47" ht="25" customHeight="1" spans="1:11">
      <c r="A47" s="12"/>
      <c r="B47" s="13" t="s">
        <v>5</v>
      </c>
      <c r="C47" s="18">
        <v>0</v>
      </c>
      <c r="D47" s="18">
        <v>0</v>
      </c>
      <c r="E47" s="18">
        <v>1</v>
      </c>
      <c r="F47" s="19"/>
      <c r="G47" s="12"/>
      <c r="H47" s="13" t="s">
        <v>5</v>
      </c>
      <c r="I47" s="18">
        <v>0</v>
      </c>
      <c r="J47" s="18">
        <v>0</v>
      </c>
      <c r="K47" s="18">
        <v>4</v>
      </c>
    </row>
    <row r="48" ht="25" customHeight="1" spans="1:11">
      <c r="A48" s="16"/>
      <c r="B48" s="17" t="s">
        <v>6</v>
      </c>
      <c r="C48" s="15" t="s">
        <v>24</v>
      </c>
      <c r="D48" s="15" t="s">
        <v>24</v>
      </c>
      <c r="E48" s="15">
        <v>1</v>
      </c>
      <c r="F48" s="19"/>
      <c r="G48" s="16"/>
      <c r="H48" s="17" t="s">
        <v>6</v>
      </c>
      <c r="I48" s="15" t="s">
        <v>24</v>
      </c>
      <c r="J48" s="15" t="s">
        <v>24</v>
      </c>
      <c r="K48" s="15">
        <v>1</v>
      </c>
    </row>
    <row r="49" ht="25" customHeight="1" spans="1:1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ht="25" customHeight="1" spans="1:11">
      <c r="A50" s="3" t="s">
        <v>31</v>
      </c>
      <c r="B50" s="3"/>
      <c r="C50" s="3"/>
      <c r="D50" s="3"/>
      <c r="E50" s="3"/>
      <c r="F50" s="19"/>
      <c r="G50" s="3" t="s">
        <v>32</v>
      </c>
      <c r="H50" s="3"/>
      <c r="I50" s="3"/>
      <c r="J50" s="3"/>
      <c r="K50" s="3"/>
    </row>
    <row r="51" ht="25" customHeight="1" spans="1:11">
      <c r="A51" s="7" t="s">
        <v>2</v>
      </c>
      <c r="B51" s="7"/>
      <c r="C51" s="8" t="s">
        <v>13</v>
      </c>
      <c r="D51" s="8" t="s">
        <v>12</v>
      </c>
      <c r="E51" s="8" t="s">
        <v>8</v>
      </c>
      <c r="F51" s="19"/>
      <c r="G51" s="7" t="s">
        <v>2</v>
      </c>
      <c r="H51" s="7"/>
      <c r="I51" s="8" t="s">
        <v>13</v>
      </c>
      <c r="J51" s="8" t="s">
        <v>12</v>
      </c>
      <c r="K51" s="8" t="s">
        <v>8</v>
      </c>
    </row>
    <row r="52" ht="25" customHeight="1" spans="1:11">
      <c r="A52" s="10"/>
      <c r="B52" s="10"/>
      <c r="C52" s="11"/>
      <c r="D52" s="11"/>
      <c r="E52" s="11"/>
      <c r="F52" s="19"/>
      <c r="G52" s="10"/>
      <c r="H52" s="10"/>
      <c r="I52" s="11"/>
      <c r="J52" s="11"/>
      <c r="K52" s="11"/>
    </row>
    <row r="53" ht="25" customHeight="1" spans="1:11">
      <c r="A53" s="12" t="s">
        <v>10</v>
      </c>
      <c r="B53" s="13" t="s">
        <v>20</v>
      </c>
      <c r="C53" s="14">
        <v>0</v>
      </c>
      <c r="D53" s="14">
        <v>0</v>
      </c>
      <c r="E53" s="14">
        <v>3</v>
      </c>
      <c r="F53" s="19"/>
      <c r="G53" s="12" t="s">
        <v>10</v>
      </c>
      <c r="H53" s="13" t="s">
        <v>20</v>
      </c>
      <c r="I53" s="14">
        <v>0</v>
      </c>
      <c r="J53" s="14">
        <v>0</v>
      </c>
      <c r="K53" s="14">
        <v>38</v>
      </c>
    </row>
    <row r="54" ht="25" customHeight="1" spans="1:11">
      <c r="A54" s="12"/>
      <c r="B54" s="13" t="s">
        <v>21</v>
      </c>
      <c r="C54" s="14">
        <v>0</v>
      </c>
      <c r="D54" s="14">
        <v>0</v>
      </c>
      <c r="E54" s="14">
        <v>3</v>
      </c>
      <c r="F54" s="19"/>
      <c r="G54" s="12"/>
      <c r="H54" s="13" t="s">
        <v>21</v>
      </c>
      <c r="I54" s="14">
        <v>0</v>
      </c>
      <c r="J54" s="14">
        <v>0</v>
      </c>
      <c r="K54" s="14">
        <v>36</v>
      </c>
    </row>
    <row r="55" ht="25" customHeight="1" spans="1:11">
      <c r="A55" s="12"/>
      <c r="B55" s="13" t="s">
        <v>22</v>
      </c>
      <c r="C55" s="14">
        <v>0</v>
      </c>
      <c r="D55" s="14">
        <v>0</v>
      </c>
      <c r="E55" s="14">
        <v>0</v>
      </c>
      <c r="F55" s="19"/>
      <c r="G55" s="12"/>
      <c r="H55" s="13" t="s">
        <v>22</v>
      </c>
      <c r="I55" s="14">
        <v>0</v>
      </c>
      <c r="J55" s="14">
        <v>0</v>
      </c>
      <c r="K55" s="14">
        <v>36</v>
      </c>
    </row>
    <row r="56" ht="25" customHeight="1" spans="1:11">
      <c r="A56" s="12"/>
      <c r="B56" s="13" t="s">
        <v>23</v>
      </c>
      <c r="C56" s="14" t="s">
        <v>24</v>
      </c>
      <c r="D56" s="14" t="s">
        <v>24</v>
      </c>
      <c r="E56" s="14">
        <v>1</v>
      </c>
      <c r="F56" s="19"/>
      <c r="G56" s="12"/>
      <c r="H56" s="13" t="s">
        <v>23</v>
      </c>
      <c r="I56" s="14" t="s">
        <v>24</v>
      </c>
      <c r="J56" s="14" t="s">
        <v>24</v>
      </c>
      <c r="K56" s="15">
        <v>0.947368421052632</v>
      </c>
    </row>
    <row r="57" ht="25" customHeight="1" spans="1:11">
      <c r="A57" s="16"/>
      <c r="B57" s="17" t="s">
        <v>6</v>
      </c>
      <c r="C57" s="15" t="s">
        <v>24</v>
      </c>
      <c r="D57" s="15" t="s">
        <v>24</v>
      </c>
      <c r="E57" s="15">
        <v>0</v>
      </c>
      <c r="F57" s="19"/>
      <c r="G57" s="16"/>
      <c r="H57" s="17" t="s">
        <v>6</v>
      </c>
      <c r="I57" s="15" t="s">
        <v>24</v>
      </c>
      <c r="J57" s="15" t="s">
        <v>24</v>
      </c>
      <c r="K57" s="15">
        <v>0.947368421052632</v>
      </c>
    </row>
    <row r="58" ht="25" customHeight="1" spans="1:11">
      <c r="A58" s="12" t="s">
        <v>11</v>
      </c>
      <c r="B58" s="13" t="s">
        <v>20</v>
      </c>
      <c r="C58" s="18">
        <v>0</v>
      </c>
      <c r="D58" s="18">
        <v>0</v>
      </c>
      <c r="E58" s="18">
        <v>0</v>
      </c>
      <c r="F58" s="19"/>
      <c r="G58" s="12" t="s">
        <v>11</v>
      </c>
      <c r="H58" s="13" t="s">
        <v>20</v>
      </c>
      <c r="I58" s="18">
        <v>0</v>
      </c>
      <c r="J58" s="18">
        <v>0</v>
      </c>
      <c r="K58" s="18">
        <v>2</v>
      </c>
    </row>
    <row r="59" ht="25" customHeight="1" spans="1:11">
      <c r="A59" s="12"/>
      <c r="B59" s="13" t="s">
        <v>5</v>
      </c>
      <c r="C59" s="18">
        <v>0</v>
      </c>
      <c r="D59" s="18">
        <v>0</v>
      </c>
      <c r="E59" s="18">
        <v>0</v>
      </c>
      <c r="F59" s="19"/>
      <c r="G59" s="12"/>
      <c r="H59" s="13" t="s">
        <v>5</v>
      </c>
      <c r="I59" s="18">
        <v>0</v>
      </c>
      <c r="J59" s="18">
        <v>0</v>
      </c>
      <c r="K59" s="18">
        <v>2</v>
      </c>
    </row>
    <row r="60" ht="25" customHeight="1" spans="1:11">
      <c r="A60" s="16"/>
      <c r="B60" s="17" t="s">
        <v>6</v>
      </c>
      <c r="C60" s="15" t="s">
        <v>24</v>
      </c>
      <c r="D60" s="15" t="s">
        <v>24</v>
      </c>
      <c r="E60" s="15" t="s">
        <v>24</v>
      </c>
      <c r="F60" s="19"/>
      <c r="G60" s="16"/>
      <c r="H60" s="17" t="s">
        <v>6</v>
      </c>
      <c r="I60" s="15" t="s">
        <v>24</v>
      </c>
      <c r="J60" s="15" t="s">
        <v>24</v>
      </c>
      <c r="K60" s="15">
        <v>1</v>
      </c>
    </row>
    <row r="61" ht="25" customHeight="1" spans="1:1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ht="25" customHeight="1" spans="1:11">
      <c r="A62" s="3" t="s">
        <v>33</v>
      </c>
      <c r="B62" s="3"/>
      <c r="C62" s="3"/>
      <c r="D62" s="3"/>
      <c r="E62" s="3"/>
      <c r="F62" s="19"/>
      <c r="G62" s="20" t="s">
        <v>34</v>
      </c>
      <c r="H62" s="20"/>
      <c r="I62" s="20"/>
      <c r="J62" s="20"/>
      <c r="K62" s="20"/>
    </row>
    <row r="63" ht="25" customHeight="1" spans="1:11">
      <c r="A63" s="7" t="s">
        <v>2</v>
      </c>
      <c r="B63" s="7"/>
      <c r="C63" s="8" t="s">
        <v>13</v>
      </c>
      <c r="D63" s="8" t="s">
        <v>12</v>
      </c>
      <c r="E63" s="8" t="s">
        <v>8</v>
      </c>
      <c r="F63" s="19"/>
      <c r="G63" s="21" t="s">
        <v>2</v>
      </c>
      <c r="H63" s="21"/>
      <c r="I63" s="24" t="s">
        <v>13</v>
      </c>
      <c r="J63" s="24" t="s">
        <v>12</v>
      </c>
      <c r="K63" s="24" t="s">
        <v>8</v>
      </c>
    </row>
    <row r="64" ht="25" customHeight="1" spans="1:11">
      <c r="A64" s="10"/>
      <c r="B64" s="10"/>
      <c r="C64" s="11"/>
      <c r="D64" s="11"/>
      <c r="E64" s="11"/>
      <c r="F64" s="19"/>
      <c r="G64" s="22"/>
      <c r="H64" s="22"/>
      <c r="I64" s="25"/>
      <c r="J64" s="25"/>
      <c r="K64" s="25"/>
    </row>
    <row r="65" ht="25" customHeight="1" spans="1:11">
      <c r="A65" s="12" t="s">
        <v>10</v>
      </c>
      <c r="B65" s="13" t="s">
        <v>20</v>
      </c>
      <c r="C65" s="14">
        <v>0</v>
      </c>
      <c r="D65" s="14">
        <v>0</v>
      </c>
      <c r="E65" s="14">
        <v>32</v>
      </c>
      <c r="F65" s="19"/>
      <c r="G65" s="26" t="s">
        <v>10</v>
      </c>
      <c r="H65" s="27" t="s">
        <v>20</v>
      </c>
      <c r="I65" s="34">
        <f>SUMIFS([1]详情!$F:$F,[1]详情!$C:$C,"兴达",[1]详情!$D:$D,"登高架设",[1]详情!$H:$H,"初训",[1]详情!$B:$B,"季度/年")</f>
        <v>0</v>
      </c>
      <c r="J65" s="34">
        <f>SUMIFS([1]详情!$F:$F,[1]详情!$C:$C,"仁邦",[1]详情!$D:$D,"登高架设",[1]详情!$H:$H,"初训",[1]详情!$B:$B,"季度/年")</f>
        <v>0</v>
      </c>
      <c r="K65" s="34">
        <f>SUMIFS([1]详情!$F:$F,[1]详情!$C:$C,"全民",[1]详情!$D:$D,"登高架设",[1]详情!$H:$H,"初训",[1]详情!$B:$B,"季度/年")</f>
        <v>0</v>
      </c>
    </row>
    <row r="66" ht="25" customHeight="1" spans="1:11">
      <c r="A66" s="12"/>
      <c r="B66" s="13" t="s">
        <v>21</v>
      </c>
      <c r="C66" s="14">
        <v>0</v>
      </c>
      <c r="D66" s="14">
        <v>0</v>
      </c>
      <c r="E66" s="14">
        <v>31</v>
      </c>
      <c r="F66" s="19"/>
      <c r="G66" s="26"/>
      <c r="H66" s="27" t="s">
        <v>21</v>
      </c>
      <c r="I66" s="34">
        <f>SUMIFS([1]详情!$J:$J,[1]详情!$C:$C,"兴达",[1]详情!$D:$D,"登高架设",[1]详情!$H:$H,"初训",[1]详情!$B:$B,"季度/年")</f>
        <v>0</v>
      </c>
      <c r="J66" s="34">
        <f>SUMIFS([1]详情!$J:$J,[1]详情!$C:$C,"仁邦",[1]详情!$D:$D,"登高架设",[1]详情!$H:$H,"初训",[1]详情!$B:$B,"季度/年")</f>
        <v>0</v>
      </c>
      <c r="K66" s="34">
        <f>SUMIFS([1]详情!$J:$J,[1]详情!$C:$C,"全民",[1]详情!$D:$D,"登高架设",[1]详情!$H:$H,"初训",[1]详情!$B:$B,"季度/年")</f>
        <v>0</v>
      </c>
    </row>
    <row r="67" ht="25" customHeight="1" spans="1:11">
      <c r="A67" s="12"/>
      <c r="B67" s="13" t="s">
        <v>22</v>
      </c>
      <c r="C67" s="14">
        <v>0</v>
      </c>
      <c r="D67" s="14">
        <v>0</v>
      </c>
      <c r="E67" s="14">
        <v>31</v>
      </c>
      <c r="F67" s="19"/>
      <c r="G67" s="26"/>
      <c r="H67" s="27" t="s">
        <v>22</v>
      </c>
      <c r="I67" s="34">
        <f>SUMIFS([1]详情!$G:$G,[1]详情!$C:$C,"兴达",[1]详情!$D:$D,"登高架设",[1]详情!$H:$H,"初训",[1]详情!$B:$B,"季度/年")</f>
        <v>0</v>
      </c>
      <c r="J67" s="34">
        <f>SUMIFS([1]详情!$G:$G,[1]详情!$C:$C,"仁邦",[1]详情!$D:$D,"登高架设",[1]详情!$H:$H,"初训",[1]详情!$B:$B,"季度/年")</f>
        <v>0</v>
      </c>
      <c r="K67" s="34">
        <f>SUMIFS([1]详情!M:M,[1]详情!I:I,"全民",[1]详情!J:J,"登高架设",[1]详情!N:N,"初训",[1]详情!H:H,"季度/年")</f>
        <v>0</v>
      </c>
    </row>
    <row r="68" ht="25" customHeight="1" spans="1:11">
      <c r="A68" s="12"/>
      <c r="B68" s="13" t="s">
        <v>23</v>
      </c>
      <c r="C68" s="15" t="s">
        <v>24</v>
      </c>
      <c r="D68" s="15" t="s">
        <v>24</v>
      </c>
      <c r="E68" s="15">
        <v>0.96875</v>
      </c>
      <c r="F68" s="19"/>
      <c r="G68" s="26"/>
      <c r="H68" s="27" t="s">
        <v>23</v>
      </c>
      <c r="I68" s="35" t="s">
        <v>24</v>
      </c>
      <c r="J68" s="35" t="s">
        <v>24</v>
      </c>
      <c r="K68" s="35" t="s">
        <v>24</v>
      </c>
    </row>
    <row r="69" ht="25" customHeight="1" spans="1:11">
      <c r="A69" s="16"/>
      <c r="B69" s="17" t="s">
        <v>6</v>
      </c>
      <c r="C69" s="15" t="s">
        <v>24</v>
      </c>
      <c r="D69" s="15" t="s">
        <v>24</v>
      </c>
      <c r="E69" s="15">
        <v>0.96875</v>
      </c>
      <c r="F69" s="19"/>
      <c r="G69" s="28"/>
      <c r="H69" s="29" t="s">
        <v>6</v>
      </c>
      <c r="I69" s="35" t="s">
        <v>24</v>
      </c>
      <c r="J69" s="35" t="s">
        <v>24</v>
      </c>
      <c r="K69" s="35" t="s">
        <v>24</v>
      </c>
    </row>
    <row r="70" ht="25" customHeight="1" spans="1:11">
      <c r="A70" s="12" t="s">
        <v>11</v>
      </c>
      <c r="B70" s="13" t="s">
        <v>20</v>
      </c>
      <c r="C70" s="18">
        <v>0</v>
      </c>
      <c r="D70" s="18">
        <v>0</v>
      </c>
      <c r="E70" s="18">
        <v>5</v>
      </c>
      <c r="F70" s="19"/>
      <c r="G70" s="12" t="s">
        <v>11</v>
      </c>
      <c r="H70" s="13" t="s">
        <v>20</v>
      </c>
      <c r="I70" s="18">
        <f>SUMIFS([1]详情!$F:$F,[1]详情!$C:$C,"兴达",[1]详情!$D:$D,"登高架设",[1]详情!$H:$H,"复训",[1]详情!$B:$B,"季度/年")</f>
        <v>16</v>
      </c>
      <c r="J70" s="18">
        <f>SUMIFS([1]详情!$F:$F,[1]详情!$C:$C,"仁邦",[1]详情!$D:$D,"登高架设",[1]详情!$H:$H,"复训",[1]详情!$B:$B,"季度/年")</f>
        <v>1</v>
      </c>
      <c r="K70" s="18">
        <f>SUMIFS([1]详情!$F:$F,[1]详情!$C:$C,"全民",[1]详情!$D:$D,"登高架设",[1]详情!$H:$H,"复训",[1]详情!$B:$B,"季度/年")</f>
        <v>9</v>
      </c>
    </row>
    <row r="71" ht="25" customHeight="1" spans="1:11">
      <c r="A71" s="12"/>
      <c r="B71" s="13" t="s">
        <v>5</v>
      </c>
      <c r="C71" s="18">
        <v>0</v>
      </c>
      <c r="D71" s="18">
        <v>0</v>
      </c>
      <c r="E71" s="18">
        <v>4</v>
      </c>
      <c r="F71" s="19"/>
      <c r="G71" s="12"/>
      <c r="H71" s="13" t="s">
        <v>5</v>
      </c>
      <c r="I71" s="18">
        <f>SUMIFS([1]详情!$G:$G,[1]详情!$C:$C,"兴达",[1]详情!$D:$D,"登高架设",[1]详情!$H:$H,"复训",[1]详情!$B:$B,"季度/年")</f>
        <v>12</v>
      </c>
      <c r="J71" s="18">
        <f>SUMIFS([1]详情!$G:$G,[1]详情!$C:$C,"仁邦",[1]详情!$D:$D,"登高架设",[1]详情!$H:$H,"复训",[1]详情!$B:$B,"季度/年")</f>
        <v>1</v>
      </c>
      <c r="K71" s="18">
        <f>SUMIFS([1]详情!$G:$G,[1]详情!$C:$C,"全民",[1]详情!$D:$D,"登高架设",[1]详情!$H:$H,"复训",[1]详情!$B:$B,"季度/年")</f>
        <v>9</v>
      </c>
    </row>
    <row r="72" ht="25" customHeight="1" spans="1:11">
      <c r="A72" s="16"/>
      <c r="B72" s="17" t="s">
        <v>6</v>
      </c>
      <c r="C72" s="15" t="s">
        <v>24</v>
      </c>
      <c r="D72" s="15" t="s">
        <v>24</v>
      </c>
      <c r="E72" s="15">
        <v>0.8</v>
      </c>
      <c r="F72" s="19"/>
      <c r="G72" s="16"/>
      <c r="H72" s="17" t="s">
        <v>6</v>
      </c>
      <c r="I72" s="15">
        <f t="shared" ref="I72:K72" si="0">I71/I70</f>
        <v>0.75</v>
      </c>
      <c r="J72" s="15">
        <f t="shared" si="0"/>
        <v>1</v>
      </c>
      <c r="K72" s="15">
        <f t="shared" si="0"/>
        <v>1</v>
      </c>
    </row>
    <row r="73" ht="25" customHeight="1" spans="1:11">
      <c r="A73" s="30"/>
      <c r="B73" s="31"/>
      <c r="C73" s="32"/>
      <c r="D73" s="32"/>
      <c r="E73" s="32"/>
      <c r="F73" s="19"/>
      <c r="G73" s="19"/>
      <c r="H73" s="19"/>
      <c r="I73" s="19"/>
      <c r="J73" s="19"/>
      <c r="K73" s="19"/>
    </row>
    <row r="74" ht="25" customHeight="1" spans="1:11">
      <c r="A74" s="3" t="s">
        <v>35</v>
      </c>
      <c r="B74" s="3"/>
      <c r="C74" s="3"/>
      <c r="D74" s="3"/>
      <c r="E74" s="3"/>
      <c r="F74" s="19"/>
      <c r="G74" s="3" t="s">
        <v>36</v>
      </c>
      <c r="H74" s="3"/>
      <c r="I74" s="3"/>
      <c r="J74" s="3"/>
      <c r="K74" s="3"/>
    </row>
    <row r="75" ht="25" customHeight="1" spans="1:11">
      <c r="A75" s="7" t="s">
        <v>2</v>
      </c>
      <c r="B75" s="7"/>
      <c r="C75" s="8" t="s">
        <v>13</v>
      </c>
      <c r="D75" s="8" t="s">
        <v>12</v>
      </c>
      <c r="E75" s="8" t="s">
        <v>8</v>
      </c>
      <c r="F75" s="19"/>
      <c r="G75" s="7" t="s">
        <v>2</v>
      </c>
      <c r="H75" s="7"/>
      <c r="I75" s="8" t="s">
        <v>13</v>
      </c>
      <c r="J75" s="8" t="s">
        <v>12</v>
      </c>
      <c r="K75" s="8" t="s">
        <v>8</v>
      </c>
    </row>
    <row r="76" ht="25" customHeight="1" spans="1:11">
      <c r="A76" s="10"/>
      <c r="B76" s="10"/>
      <c r="C76" s="11"/>
      <c r="D76" s="11"/>
      <c r="E76" s="11"/>
      <c r="F76" s="19"/>
      <c r="G76" s="10"/>
      <c r="H76" s="10"/>
      <c r="I76" s="11"/>
      <c r="J76" s="11"/>
      <c r="K76" s="11"/>
    </row>
    <row r="77" ht="25" customHeight="1" spans="1:11">
      <c r="A77" s="12" t="s">
        <v>11</v>
      </c>
      <c r="B77" s="13" t="s">
        <v>20</v>
      </c>
      <c r="C77" s="18">
        <v>53</v>
      </c>
      <c r="D77" s="18">
        <v>0</v>
      </c>
      <c r="E77" s="18">
        <v>3</v>
      </c>
      <c r="F77" s="19"/>
      <c r="G77" s="12" t="s">
        <v>11</v>
      </c>
      <c r="H77" s="13" t="s">
        <v>20</v>
      </c>
      <c r="I77" s="18">
        <v>7</v>
      </c>
      <c r="J77" s="18">
        <v>0</v>
      </c>
      <c r="K77" s="18">
        <v>0</v>
      </c>
    </row>
    <row r="78" ht="25" customHeight="1" spans="1:11">
      <c r="A78" s="12"/>
      <c r="B78" s="13" t="s">
        <v>5</v>
      </c>
      <c r="C78" s="18">
        <v>47</v>
      </c>
      <c r="D78" s="18">
        <v>0</v>
      </c>
      <c r="E78" s="18">
        <v>2</v>
      </c>
      <c r="F78" s="19"/>
      <c r="G78" s="12"/>
      <c r="H78" s="13" t="s">
        <v>5</v>
      </c>
      <c r="I78" s="18">
        <v>5</v>
      </c>
      <c r="J78" s="18">
        <v>0</v>
      </c>
      <c r="K78" s="18">
        <v>0</v>
      </c>
    </row>
    <row r="79" ht="25" customHeight="1" spans="1:11">
      <c r="A79" s="16"/>
      <c r="B79" s="17" t="s">
        <v>6</v>
      </c>
      <c r="C79" s="15">
        <v>0.886792452830189</v>
      </c>
      <c r="D79" s="15" t="s">
        <v>24</v>
      </c>
      <c r="E79" s="15">
        <v>0.666666666666667</v>
      </c>
      <c r="F79" s="19"/>
      <c r="G79" s="16"/>
      <c r="H79" s="17" t="s">
        <v>6</v>
      </c>
      <c r="I79" s="15">
        <v>0.714285714285714</v>
      </c>
      <c r="J79" s="15" t="s">
        <v>24</v>
      </c>
      <c r="K79" s="15" t="s">
        <v>24</v>
      </c>
    </row>
    <row r="80" ht="25" customHeight="1" spans="1:11">
      <c r="A80" s="30"/>
      <c r="B80" s="31"/>
      <c r="C80" s="32"/>
      <c r="D80" s="32"/>
      <c r="E80" s="32"/>
      <c r="F80" s="19"/>
      <c r="G80" s="19"/>
      <c r="H80" s="19"/>
      <c r="I80" s="19"/>
      <c r="J80" s="19"/>
      <c r="K80" s="19"/>
    </row>
    <row r="81" ht="25" customHeight="1" spans="1:1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ht="25" customHeight="1" spans="1:11">
      <c r="A82" s="3" t="s">
        <v>37</v>
      </c>
      <c r="B82" s="3"/>
      <c r="C82" s="3"/>
      <c r="D82" s="3"/>
      <c r="E82" s="3"/>
      <c r="F82" s="19"/>
      <c r="G82" s="3" t="s">
        <v>38</v>
      </c>
      <c r="H82" s="3"/>
      <c r="I82" s="3"/>
      <c r="J82" s="3"/>
      <c r="K82" s="3"/>
    </row>
    <row r="83" ht="25" customHeight="1" spans="1:11">
      <c r="A83" s="7" t="s">
        <v>2</v>
      </c>
      <c r="B83" s="7"/>
      <c r="C83" s="8" t="s">
        <v>13</v>
      </c>
      <c r="D83" s="8" t="s">
        <v>12</v>
      </c>
      <c r="E83" s="8" t="s">
        <v>8</v>
      </c>
      <c r="F83" s="19"/>
      <c r="G83" s="7" t="s">
        <v>2</v>
      </c>
      <c r="H83" s="7"/>
      <c r="I83" s="8" t="s">
        <v>13</v>
      </c>
      <c r="J83" s="8" t="s">
        <v>12</v>
      </c>
      <c r="K83" s="8" t="s">
        <v>8</v>
      </c>
    </row>
    <row r="84" ht="25" customHeight="1" spans="1:11">
      <c r="A84" s="10"/>
      <c r="B84" s="10"/>
      <c r="C84" s="11"/>
      <c r="D84" s="11"/>
      <c r="E84" s="11"/>
      <c r="F84" s="19"/>
      <c r="G84" s="10"/>
      <c r="H84" s="10"/>
      <c r="I84" s="11"/>
      <c r="J84" s="11"/>
      <c r="K84" s="11"/>
    </row>
    <row r="85" ht="25" customHeight="1" spans="1:11">
      <c r="A85" s="12" t="s">
        <v>10</v>
      </c>
      <c r="B85" s="13" t="s">
        <v>20</v>
      </c>
      <c r="C85" s="14">
        <v>8</v>
      </c>
      <c r="D85" s="14">
        <v>0</v>
      </c>
      <c r="E85" s="14">
        <v>0</v>
      </c>
      <c r="F85" s="19"/>
      <c r="G85" s="12" t="s">
        <v>10</v>
      </c>
      <c r="H85" s="13" t="s">
        <v>20</v>
      </c>
      <c r="I85" s="14">
        <v>27</v>
      </c>
      <c r="J85" s="14">
        <v>15</v>
      </c>
      <c r="K85" s="14">
        <v>210</v>
      </c>
    </row>
    <row r="86" ht="25" customHeight="1" spans="1:11">
      <c r="A86" s="12"/>
      <c r="B86" s="13" t="s">
        <v>5</v>
      </c>
      <c r="C86" s="14">
        <v>8</v>
      </c>
      <c r="D86" s="14">
        <v>0</v>
      </c>
      <c r="E86" s="14">
        <v>0</v>
      </c>
      <c r="F86" s="19"/>
      <c r="G86" s="12"/>
      <c r="H86" s="13" t="s">
        <v>5</v>
      </c>
      <c r="I86" s="14">
        <v>14</v>
      </c>
      <c r="J86" s="14">
        <v>10</v>
      </c>
      <c r="K86" s="14">
        <v>78</v>
      </c>
    </row>
    <row r="87" ht="25" customHeight="1" spans="1:11">
      <c r="A87" s="16"/>
      <c r="B87" s="17" t="s">
        <v>6</v>
      </c>
      <c r="C87" s="15">
        <v>1</v>
      </c>
      <c r="D87" s="15" t="s">
        <v>24</v>
      </c>
      <c r="E87" s="15" t="s">
        <v>24</v>
      </c>
      <c r="F87" s="19"/>
      <c r="G87" s="16"/>
      <c r="H87" s="17" t="s">
        <v>6</v>
      </c>
      <c r="I87" s="15">
        <v>0.518518518518518</v>
      </c>
      <c r="J87" s="15">
        <v>0.666666666666667</v>
      </c>
      <c r="K87" s="15">
        <v>0.371428571428571</v>
      </c>
    </row>
    <row r="88" ht="25" customHeight="1" spans="1:11">
      <c r="A88" s="12" t="s">
        <v>11</v>
      </c>
      <c r="B88" s="13" t="s">
        <v>20</v>
      </c>
      <c r="C88" s="18">
        <v>0</v>
      </c>
      <c r="D88" s="18">
        <v>0</v>
      </c>
      <c r="E88" s="18">
        <v>0</v>
      </c>
      <c r="F88" s="19"/>
      <c r="G88" s="12" t="s">
        <v>11</v>
      </c>
      <c r="H88" s="13" t="s">
        <v>20</v>
      </c>
      <c r="I88" s="18">
        <v>2</v>
      </c>
      <c r="J88" s="18">
        <v>5</v>
      </c>
      <c r="K88" s="18">
        <v>361</v>
      </c>
    </row>
    <row r="89" ht="25" customHeight="1" spans="1:11">
      <c r="A89" s="12"/>
      <c r="B89" s="13" t="s">
        <v>5</v>
      </c>
      <c r="C89" s="18">
        <v>0</v>
      </c>
      <c r="D89" s="18">
        <v>0</v>
      </c>
      <c r="E89" s="18">
        <v>0</v>
      </c>
      <c r="F89" s="19"/>
      <c r="G89" s="12"/>
      <c r="H89" s="13" t="s">
        <v>5</v>
      </c>
      <c r="I89" s="18">
        <v>2</v>
      </c>
      <c r="J89" s="18">
        <v>0</v>
      </c>
      <c r="K89" s="18">
        <v>217</v>
      </c>
    </row>
    <row r="90" ht="25" customHeight="1" spans="1:11">
      <c r="A90" s="16"/>
      <c r="B90" s="17" t="s">
        <v>6</v>
      </c>
      <c r="C90" s="15" t="s">
        <v>24</v>
      </c>
      <c r="D90" s="15" t="s">
        <v>24</v>
      </c>
      <c r="E90" s="15" t="s">
        <v>24</v>
      </c>
      <c r="F90" s="19"/>
      <c r="G90" s="16"/>
      <c r="H90" s="17" t="s">
        <v>6</v>
      </c>
      <c r="I90" s="15">
        <v>1</v>
      </c>
      <c r="J90" s="15">
        <v>0</v>
      </c>
      <c r="K90" s="15">
        <v>0.601108033240997</v>
      </c>
    </row>
    <row r="91" ht="25" customHeight="1" spans="1:1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ht="25" customHeight="1" spans="1:11">
      <c r="A92" s="3" t="s">
        <v>39</v>
      </c>
      <c r="B92" s="3"/>
      <c r="C92" s="3"/>
      <c r="D92" s="3"/>
      <c r="E92" s="3"/>
      <c r="F92" s="19"/>
      <c r="G92" s="3" t="s">
        <v>40</v>
      </c>
      <c r="H92" s="3"/>
      <c r="I92" s="3"/>
      <c r="J92" s="3"/>
      <c r="K92" s="3"/>
    </row>
    <row r="93" ht="25" customHeight="1" spans="1:11">
      <c r="A93" s="7" t="s">
        <v>2</v>
      </c>
      <c r="B93" s="7"/>
      <c r="C93" s="8" t="s">
        <v>13</v>
      </c>
      <c r="D93" s="8" t="s">
        <v>12</v>
      </c>
      <c r="E93" s="8" t="s">
        <v>8</v>
      </c>
      <c r="F93" s="19"/>
      <c r="G93" s="7" t="s">
        <v>2</v>
      </c>
      <c r="H93" s="7"/>
      <c r="I93" s="8" t="s">
        <v>13</v>
      </c>
      <c r="J93" s="8" t="s">
        <v>12</v>
      </c>
      <c r="K93" s="8" t="s">
        <v>8</v>
      </c>
    </row>
    <row r="94" ht="25" customHeight="1" spans="1:11">
      <c r="A94" s="10"/>
      <c r="B94" s="10"/>
      <c r="C94" s="11"/>
      <c r="D94" s="11"/>
      <c r="E94" s="11"/>
      <c r="F94" s="19"/>
      <c r="G94" s="10"/>
      <c r="H94" s="10"/>
      <c r="I94" s="11"/>
      <c r="J94" s="11"/>
      <c r="K94" s="11"/>
    </row>
    <row r="95" ht="25" customHeight="1" spans="1:11">
      <c r="A95" s="12" t="s">
        <v>10</v>
      </c>
      <c r="B95" s="13" t="s">
        <v>20</v>
      </c>
      <c r="C95" s="14">
        <v>2</v>
      </c>
      <c r="D95" s="14">
        <v>9</v>
      </c>
      <c r="E95" s="14">
        <v>42</v>
      </c>
      <c r="F95" s="19"/>
      <c r="G95" s="12" t="s">
        <v>10</v>
      </c>
      <c r="H95" s="13" t="s">
        <v>20</v>
      </c>
      <c r="I95" s="14">
        <v>199</v>
      </c>
      <c r="J95" s="14">
        <v>1</v>
      </c>
      <c r="K95" s="14">
        <v>145</v>
      </c>
    </row>
    <row r="96" ht="25" customHeight="1" spans="1:11">
      <c r="A96" s="12"/>
      <c r="B96" s="13" t="s">
        <v>5</v>
      </c>
      <c r="C96" s="14">
        <v>2</v>
      </c>
      <c r="D96" s="14">
        <v>7</v>
      </c>
      <c r="E96" s="14">
        <v>21</v>
      </c>
      <c r="F96" s="19"/>
      <c r="G96" s="12"/>
      <c r="H96" s="13" t="s">
        <v>5</v>
      </c>
      <c r="I96" s="14">
        <v>115</v>
      </c>
      <c r="J96" s="14">
        <v>1</v>
      </c>
      <c r="K96" s="14">
        <v>86</v>
      </c>
    </row>
    <row r="97" ht="25" customHeight="1" spans="1:11">
      <c r="A97" s="16"/>
      <c r="B97" s="17" t="s">
        <v>6</v>
      </c>
      <c r="C97" s="15">
        <v>1</v>
      </c>
      <c r="D97" s="15">
        <v>0.777777777777778</v>
      </c>
      <c r="E97" s="15">
        <v>0.5</v>
      </c>
      <c r="F97" s="19"/>
      <c r="G97" s="16"/>
      <c r="H97" s="17" t="s">
        <v>6</v>
      </c>
      <c r="I97" s="15">
        <v>0.577889447236181</v>
      </c>
      <c r="J97" s="15">
        <v>1</v>
      </c>
      <c r="K97" s="15">
        <v>0.593103448275862</v>
      </c>
    </row>
    <row r="98" ht="25" customHeight="1" spans="1:11">
      <c r="A98" s="12" t="s">
        <v>11</v>
      </c>
      <c r="B98" s="13" t="s">
        <v>20</v>
      </c>
      <c r="C98" s="18">
        <v>0</v>
      </c>
      <c r="D98" s="18">
        <v>0</v>
      </c>
      <c r="E98" s="18">
        <v>13</v>
      </c>
      <c r="F98" s="19"/>
      <c r="G98" s="12" t="s">
        <v>11</v>
      </c>
      <c r="H98" s="13" t="s">
        <v>20</v>
      </c>
      <c r="I98" s="18">
        <v>294</v>
      </c>
      <c r="J98" s="18">
        <v>0</v>
      </c>
      <c r="K98" s="18">
        <v>190</v>
      </c>
    </row>
    <row r="99" ht="25" customHeight="1" spans="1:11">
      <c r="A99" s="12"/>
      <c r="B99" s="13" t="s">
        <v>5</v>
      </c>
      <c r="C99" s="18">
        <v>0</v>
      </c>
      <c r="D99" s="18">
        <v>0</v>
      </c>
      <c r="E99" s="18">
        <v>8</v>
      </c>
      <c r="F99" s="19"/>
      <c r="G99" s="12"/>
      <c r="H99" s="13" t="s">
        <v>5</v>
      </c>
      <c r="I99" s="18">
        <v>221</v>
      </c>
      <c r="J99" s="18">
        <v>0</v>
      </c>
      <c r="K99" s="18">
        <v>128</v>
      </c>
    </row>
    <row r="100" ht="25" customHeight="1" spans="1:11">
      <c r="A100" s="16"/>
      <c r="B100" s="17" t="s">
        <v>6</v>
      </c>
      <c r="C100" s="15" t="e">
        <v>#DIV/0!</v>
      </c>
      <c r="D100" s="15" t="e">
        <v>#DIV/0!</v>
      </c>
      <c r="E100" s="15">
        <v>0.615384615384615</v>
      </c>
      <c r="F100" s="19"/>
      <c r="G100" s="16"/>
      <c r="H100" s="17" t="s">
        <v>6</v>
      </c>
      <c r="I100" s="15">
        <v>0.751700680272109</v>
      </c>
      <c r="J100" s="15" t="s">
        <v>24</v>
      </c>
      <c r="K100" s="15">
        <v>0.673684210526316</v>
      </c>
    </row>
    <row r="101" ht="24" customHeight="1" spans="1:5">
      <c r="A101" s="33"/>
      <c r="B101" s="33"/>
      <c r="C101" s="33"/>
      <c r="D101" s="33"/>
      <c r="E101" s="33"/>
    </row>
    <row r="102" ht="24" customHeight="1" spans="1:5">
      <c r="A102" s="20" t="s">
        <v>41</v>
      </c>
      <c r="B102" s="20"/>
      <c r="C102" s="20"/>
      <c r="D102" s="20"/>
      <c r="E102" s="20"/>
    </row>
    <row r="103" ht="24" customHeight="1" spans="1:5">
      <c r="A103" s="21" t="s">
        <v>2</v>
      </c>
      <c r="B103" s="21"/>
      <c r="C103" s="24" t="s">
        <v>13</v>
      </c>
      <c r="D103" s="24" t="s">
        <v>12</v>
      </c>
      <c r="E103" s="24" t="s">
        <v>8</v>
      </c>
    </row>
    <row r="104" ht="24" customHeight="1" spans="1:5">
      <c r="A104" s="22"/>
      <c r="B104" s="22"/>
      <c r="C104" s="25"/>
      <c r="D104" s="25"/>
      <c r="E104" s="25"/>
    </row>
    <row r="105" ht="24" customHeight="1" spans="1:5">
      <c r="A105" s="26" t="s">
        <v>10</v>
      </c>
      <c r="B105" s="27" t="s">
        <v>20</v>
      </c>
      <c r="C105" s="34">
        <f>SUMIFS([1]详情!$F:$F,[1]详情!$C:$C,"兴达",[1]详情!$D:$D,"金属冶炼（炼钢）生产单位",[1]详情!$H:$H,"初训",[1]详情!$B:$B,"季度/年")</f>
        <v>0</v>
      </c>
      <c r="D105" s="34">
        <f>SUMIFS([1]详情!$F:$F,[1]详情!$C:$C,"仁邦",[1]详情!$D:$D,"金属冶炼（炼钢）生产单位",[1]详情!$H:$H,"初训",[1]详情!$B:$B,"季度/年")</f>
        <v>0</v>
      </c>
      <c r="E105" s="34">
        <f>SUMIFS([1]详情!$F:$F,[1]详情!$C:$C,"全民",[1]详情!$D:$D,"金属冶炼（炼钢）生产单位",[1]详情!$H:$H,"初训",[1]详情!$B:$B,"季度/年")</f>
        <v>16</v>
      </c>
    </row>
    <row r="106" ht="24" customHeight="1" spans="1:5">
      <c r="A106" s="26"/>
      <c r="B106" s="27" t="s">
        <v>5</v>
      </c>
      <c r="C106" s="34">
        <f>SUMIFS([1]详情!$G:$G,[1]详情!$C:$C,"兴达",[1]详情!$D:$D,"金属冶炼（炼钢）生产单位",[1]详情!$H:$H,"初训",[1]详情!$B:$B,"季度/年")</f>
        <v>0</v>
      </c>
      <c r="D106" s="34">
        <f>SUMIFS([1]详情!$G:$G,[1]详情!$C:$C,"仁邦",[1]详情!$D:$D,"金属冶炼（炼钢）生产单位",[1]详情!$H:$H,"初训",[1]详情!$B:$B,"季度/年")</f>
        <v>0</v>
      </c>
      <c r="E106" s="34">
        <f>SUMIFS([1]详情!$G:$G,[1]详情!$C:$C,"全民",[1]详情!$D:$D,"金属冶炼（炼钢）生产单位",[1]详情!$H:$H,"初训",[1]详情!$B:$B,"季度/年")</f>
        <v>7</v>
      </c>
    </row>
    <row r="107" ht="24" customHeight="1" spans="1:5">
      <c r="A107" s="28"/>
      <c r="B107" s="29" t="s">
        <v>6</v>
      </c>
      <c r="C107" s="35" t="s">
        <v>24</v>
      </c>
      <c r="D107" s="35" t="s">
        <v>24</v>
      </c>
      <c r="E107" s="35">
        <f>E106/E105</f>
        <v>0.4375</v>
      </c>
    </row>
    <row r="108" ht="24" customHeight="1" spans="1:5">
      <c r="A108" s="26" t="s">
        <v>11</v>
      </c>
      <c r="B108" s="27" t="s">
        <v>20</v>
      </c>
      <c r="C108" s="36">
        <f>SUMIFS([1]详情!$F:$F,[1]详情!$C:$C,"兴达",[1]详情!$D:$D,"金属冶炼（炼钢）生产单位",[1]详情!$H:$H,"复训",[1]详情!$B:$B,"季度/年")</f>
        <v>0</v>
      </c>
      <c r="D108" s="36">
        <f>SUMIFS([1]详情!$F:$F,[1]详情!$C:$C,"仁邦",[1]详情!$D:$D,"金属冶炼（炼钢）生产单位",[1]详情!$H:$H,"复训",[1]详情!$B:$B,"季度/年")</f>
        <v>0</v>
      </c>
      <c r="E108" s="36">
        <f>SUMIFS([1]详情!$F:$F,[1]详情!$C:$C,"全民",[1]详情!$D:$D,"金属冶炼（炼钢）生产单位",[1]详情!$H:$H,"复训",[1]详情!$B:$B,"季度/年")</f>
        <v>49</v>
      </c>
    </row>
    <row r="109" ht="24" customHeight="1" spans="1:5">
      <c r="A109" s="26"/>
      <c r="B109" s="27" t="s">
        <v>5</v>
      </c>
      <c r="C109" s="36">
        <f>SUMIFS([1]详情!$G:$G,[1]详情!$C:$C,"兴达",[1]详情!$D:$D,"金属冶炼（炼钢）生产单位",[1]详情!$H:$H,"复训",[1]详情!$B:$B,"季度/年")</f>
        <v>0</v>
      </c>
      <c r="D109" s="36">
        <f>SUMIFS([1]详情!$G:$G,[1]详情!$C:$C,"仁邦",[1]详情!$D:$D,"金属冶炼（炼钢）生产单位",[1]详情!$H:$H,"复训",[1]详情!$B:$B,"季度/年")</f>
        <v>0</v>
      </c>
      <c r="E109" s="36">
        <f>SUMIFS([1]详情!$G:$G,[1]详情!$C:$C,"全民",[1]详情!$D:$D,"金属冶炼（炼钢）生产单位",[1]详情!$H:$H,"复训",[1]详情!$B:$B,"季度/年")</f>
        <v>38</v>
      </c>
    </row>
    <row r="110" ht="24" customHeight="1" spans="1:5">
      <c r="A110" s="28"/>
      <c r="B110" s="29" t="s">
        <v>6</v>
      </c>
      <c r="C110" s="35" t="s">
        <v>24</v>
      </c>
      <c r="D110" s="35" t="s">
        <v>24</v>
      </c>
      <c r="E110" s="35">
        <f>E109/E108</f>
        <v>0.775510204081633</v>
      </c>
    </row>
  </sheetData>
  <mergeCells count="132">
    <mergeCell ref="A1:K1"/>
    <mergeCell ref="A2:E2"/>
    <mergeCell ref="G2:K2"/>
    <mergeCell ref="A14:E14"/>
    <mergeCell ref="G14:K14"/>
    <mergeCell ref="A26:E26"/>
    <mergeCell ref="G26:K26"/>
    <mergeCell ref="A38:E38"/>
    <mergeCell ref="G38:K38"/>
    <mergeCell ref="A50:E50"/>
    <mergeCell ref="G50:K50"/>
    <mergeCell ref="A62:E62"/>
    <mergeCell ref="G62:K62"/>
    <mergeCell ref="A74:E74"/>
    <mergeCell ref="G74:K74"/>
    <mergeCell ref="A82:E82"/>
    <mergeCell ref="G82:K82"/>
    <mergeCell ref="A92:E92"/>
    <mergeCell ref="G92:K92"/>
    <mergeCell ref="A102:E102"/>
    <mergeCell ref="A5:A9"/>
    <mergeCell ref="A10:A12"/>
    <mergeCell ref="A17:A21"/>
    <mergeCell ref="A22:A24"/>
    <mergeCell ref="A29:A33"/>
    <mergeCell ref="A34:A36"/>
    <mergeCell ref="A41:A45"/>
    <mergeCell ref="A46:A48"/>
    <mergeCell ref="A53:A57"/>
    <mergeCell ref="A58:A60"/>
    <mergeCell ref="A65:A69"/>
    <mergeCell ref="A70:A72"/>
    <mergeCell ref="A77:A79"/>
    <mergeCell ref="A85:A87"/>
    <mergeCell ref="A88:A90"/>
    <mergeCell ref="A95:A97"/>
    <mergeCell ref="A98:A100"/>
    <mergeCell ref="A105:A107"/>
    <mergeCell ref="A108:A110"/>
    <mergeCell ref="C3:C4"/>
    <mergeCell ref="C15:C16"/>
    <mergeCell ref="C27:C28"/>
    <mergeCell ref="C39:C40"/>
    <mergeCell ref="C51:C52"/>
    <mergeCell ref="C63:C64"/>
    <mergeCell ref="C75:C76"/>
    <mergeCell ref="C83:C84"/>
    <mergeCell ref="C93:C94"/>
    <mergeCell ref="C103:C104"/>
    <mergeCell ref="D3:D4"/>
    <mergeCell ref="D15:D16"/>
    <mergeCell ref="D27:D28"/>
    <mergeCell ref="D39:D40"/>
    <mergeCell ref="D51:D52"/>
    <mergeCell ref="D63:D64"/>
    <mergeCell ref="D75:D76"/>
    <mergeCell ref="D83:D84"/>
    <mergeCell ref="D93:D94"/>
    <mergeCell ref="D103:D104"/>
    <mergeCell ref="E3:E4"/>
    <mergeCell ref="E15:E16"/>
    <mergeCell ref="E27:E28"/>
    <mergeCell ref="E39:E40"/>
    <mergeCell ref="E51:E52"/>
    <mergeCell ref="E63:E64"/>
    <mergeCell ref="E75:E76"/>
    <mergeCell ref="E83:E84"/>
    <mergeCell ref="E93:E94"/>
    <mergeCell ref="E103:E104"/>
    <mergeCell ref="G5:G9"/>
    <mergeCell ref="G10:G12"/>
    <mergeCell ref="G17:G21"/>
    <mergeCell ref="G22:G24"/>
    <mergeCell ref="G29:G33"/>
    <mergeCell ref="G34:G36"/>
    <mergeCell ref="G41:G45"/>
    <mergeCell ref="G46:G48"/>
    <mergeCell ref="G53:G57"/>
    <mergeCell ref="G58:G60"/>
    <mergeCell ref="G65:G69"/>
    <mergeCell ref="G70:G72"/>
    <mergeCell ref="G77:G79"/>
    <mergeCell ref="G85:G87"/>
    <mergeCell ref="G88:G90"/>
    <mergeCell ref="G95:G97"/>
    <mergeCell ref="G98:G100"/>
    <mergeCell ref="I3:I4"/>
    <mergeCell ref="I15:I16"/>
    <mergeCell ref="I27:I28"/>
    <mergeCell ref="I39:I40"/>
    <mergeCell ref="I51:I52"/>
    <mergeCell ref="I63:I64"/>
    <mergeCell ref="I75:I76"/>
    <mergeCell ref="I83:I84"/>
    <mergeCell ref="I93:I94"/>
    <mergeCell ref="J3:J4"/>
    <mergeCell ref="J15:J16"/>
    <mergeCell ref="J27:J28"/>
    <mergeCell ref="J39:J40"/>
    <mergeCell ref="J51:J52"/>
    <mergeCell ref="J63:J64"/>
    <mergeCell ref="J75:J76"/>
    <mergeCell ref="J83:J84"/>
    <mergeCell ref="J93:J94"/>
    <mergeCell ref="K3:K4"/>
    <mergeCell ref="K15:K16"/>
    <mergeCell ref="K27:K28"/>
    <mergeCell ref="K39:K40"/>
    <mergeCell ref="K51:K52"/>
    <mergeCell ref="K63:K64"/>
    <mergeCell ref="K75:K76"/>
    <mergeCell ref="K83:K84"/>
    <mergeCell ref="K93:K94"/>
    <mergeCell ref="A3:B4"/>
    <mergeCell ref="G3:H4"/>
    <mergeCell ref="A15:B16"/>
    <mergeCell ref="G15:H16"/>
    <mergeCell ref="A27:B28"/>
    <mergeCell ref="G27:H28"/>
    <mergeCell ref="A39:B40"/>
    <mergeCell ref="G39:H40"/>
    <mergeCell ref="A51:B52"/>
    <mergeCell ref="G51:H52"/>
    <mergeCell ref="A63:B64"/>
    <mergeCell ref="G63:H64"/>
    <mergeCell ref="A75:B76"/>
    <mergeCell ref="G75:H76"/>
    <mergeCell ref="A83:B84"/>
    <mergeCell ref="G83:H84"/>
    <mergeCell ref="A93:B94"/>
    <mergeCell ref="G93:H94"/>
    <mergeCell ref="A103:B10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详情表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2024-10-10T02:59:00Z</dcterms:created>
  <dcterms:modified xsi:type="dcterms:W3CDTF">2024-10-31T08:33:26Z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