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1"/>
  </bookViews>
  <sheets>
    <sheet name="三级医院" sheetId="1" r:id="rId1"/>
    <sheet name="二级医院" sheetId="2" r:id="rId2"/>
    <sheet name="一级医院" sheetId="3" r:id="rId3"/>
    <sheet name="广东健之宝医药连锁有限公司中山一路店" sheetId="5" r:id="rId4"/>
    <sheet name="湛江黄府大药房连锁有限公司" sheetId="6" r:id="rId5"/>
    <sheet name="湛江大参林连锁药店有限公司" sheetId="7" r:id="rId6"/>
    <sheet name="廉江市博爱国大药房有限公司" sheetId="8" r:id="rId7"/>
    <sheet name="广东养天和九济堂医药连锁有限公司" sheetId="9" r:id="rId8"/>
    <sheet name="湛江市红太阳药业连锁有限公司" sheetId="10" r:id="rId9"/>
    <sheet name="廉江市润爱大药房有限公司" sheetId="11" r:id="rId10"/>
    <sheet name="廉江市城北健安药店" sheetId="12" r:id="rId11"/>
    <sheet name="廉江市邦民药业有限公司" sheetId="13" r:id="rId12"/>
    <sheet name="鼎康大药房有限公司" sheetId="14" r:id="rId13"/>
    <sheet name="廉江市城北兴百堂大药房" sheetId="15" r:id="rId14"/>
    <sheet name="廉江市城北康仁大药房" sheetId="16" r:id="rId15"/>
    <sheet name="廉江市泰龙药业有限公司新风路分店" sheetId="17" r:id="rId16"/>
    <sheet name="廉江市邦仁药业怡心店" sheetId="18" r:id="rId17"/>
    <sheet name="廉江市广鸿大药房" sheetId="19" r:id="rId18"/>
    <sheet name="廉江市亮瑞大药房" sheetId="20" r:id="rId19"/>
    <sheet name="廉江市罗州君乐大药房" sheetId="21" r:id="rId20"/>
    <sheet name="廉江市金医健祥和大药房有限公司" sheetId="22" r:id="rId21"/>
    <sheet name="廉江市康城大药房" sheetId="23" r:id="rId22"/>
    <sheet name="和苹药房（广东）有限公司" sheetId="24" r:id="rId23"/>
  </sheets>
  <definedNames>
    <definedName name="_xlnm.Print_Titles" localSheetId="2">一级医院!$4:$6</definedName>
  </definedNames>
  <calcPr calcId="144525"/>
</workbook>
</file>

<file path=xl/sharedStrings.xml><?xml version="1.0" encoding="utf-8"?>
<sst xmlns="http://schemas.openxmlformats.org/spreadsheetml/2006/main" count="1881" uniqueCount="337">
  <si>
    <t>部分医保定点医疗机构价格信息监测一览表（三级）</t>
  </si>
  <si>
    <t xml:space="preserve">     填报单位（盖章）：廉江市医疗保障局                                      填报日期：2024年7月1日                                                                                                                          </t>
  </si>
  <si>
    <t>序号</t>
  </si>
  <si>
    <t>药品通用名</t>
  </si>
  <si>
    <t>规格</t>
  </si>
  <si>
    <t>单位</t>
  </si>
  <si>
    <t>廉江市人民医院</t>
  </si>
  <si>
    <t>生产厂家</t>
  </si>
  <si>
    <t>医疗机构价格（单位：元）</t>
  </si>
  <si>
    <t>阿托伐他汀钙片</t>
  </si>
  <si>
    <t>10mg*28片/盒</t>
  </si>
  <si>
    <t>片</t>
  </si>
  <si>
    <t>上海新亚闵行有限公司</t>
  </si>
  <si>
    <t>米非司酮片</t>
  </si>
  <si>
    <t>25mg*6片/盒</t>
  </si>
  <si>
    <t>武汉九珑人福药业有限责任公司</t>
  </si>
  <si>
    <t>泽布替尼胶囊</t>
  </si>
  <si>
    <t>80mg*64粒/盒</t>
  </si>
  <si>
    <t>粒</t>
  </si>
  <si>
    <t>百济神州(苏州)生物科技有限公司</t>
  </si>
  <si>
    <t>甲氨蝶呤片</t>
  </si>
  <si>
    <t>2.5mg*100片/瓶</t>
  </si>
  <si>
    <t>湖南正清制药集团股份有限公司</t>
  </si>
  <si>
    <t>兰索拉唑肠溶片</t>
  </si>
  <si>
    <t>15mg*14片/盒</t>
  </si>
  <si>
    <t>乐普药业股份有限公司</t>
  </si>
  <si>
    <t>阿昔洛韦片</t>
  </si>
  <si>
    <t>0.2g*24片/盒</t>
  </si>
  <si>
    <t>山东齐都药业有限公司</t>
  </si>
  <si>
    <t>头孢克肟分散片</t>
  </si>
  <si>
    <t>/</t>
  </si>
  <si>
    <t>碳酸氢钠片</t>
  </si>
  <si>
    <t>部分医保定点医疗机构价格信息监测一览表（二级）</t>
  </si>
  <si>
    <t xml:space="preserve">     填报单位（盖章）：廉江市医疗保障局                                                                                                                 填报日期：2024 年7月1日</t>
  </si>
  <si>
    <t>廉江市妇幼保健院</t>
  </si>
  <si>
    <t>廉江市安铺镇中心卫生院（廉江市第四人民医院）</t>
  </si>
  <si>
    <t>廉江市青平镇中心卫生院（廉江市第五人民医院）</t>
  </si>
  <si>
    <t>多潘立酮片</t>
  </si>
  <si>
    <t>10mg*30片/盒</t>
  </si>
  <si>
    <t>辅仁药业集团有限公司</t>
  </si>
  <si>
    <t>华东医药（西安）博华制药有限公司</t>
  </si>
  <si>
    <t>二甲双胍缓释片</t>
  </si>
  <si>
    <t>0.5g*60片/盒</t>
  </si>
  <si>
    <t>广东赛康制药厂有限公司</t>
  </si>
  <si>
    <t>莫沙必利片</t>
  </si>
  <si>
    <t>5mg*36片/盒</t>
  </si>
  <si>
    <t>广东安诺药业股份有限公司</t>
  </si>
  <si>
    <t>福建海西新药创制有限公司</t>
  </si>
  <si>
    <t>硝苯地平缓释片</t>
  </si>
  <si>
    <t>20mg*60片/盒</t>
  </si>
  <si>
    <t>迪沙药业集团有限公司</t>
  </si>
  <si>
    <t>复方锌布颗粒</t>
  </si>
  <si>
    <t>晕痛定胶囊</t>
  </si>
  <si>
    <t>布洛芬缓释胶囊</t>
  </si>
  <si>
    <t>0.3g*20粒/盒</t>
  </si>
  <si>
    <t>珠海润都制药股份有限公司</t>
  </si>
  <si>
    <t>茵栀黄颗粒</t>
  </si>
  <si>
    <t>部分医保定点医疗机构价格信息监测一览表（一级）</t>
  </si>
  <si>
    <t xml:space="preserve">     填报单位（盖章）： 廉江市医疗保障局                                                                                                                                                                          填报日期：2024 年7月1日</t>
  </si>
  <si>
    <t>廉江市石岭镇中心卫生院</t>
  </si>
  <si>
    <t>廉江市新民镇卫生院</t>
  </si>
  <si>
    <t>廉江市良垌镇卫生院</t>
  </si>
  <si>
    <t>广东晨光农场医院</t>
  </si>
  <si>
    <t>广东长山农场医院</t>
  </si>
  <si>
    <t>廉江市营仔镇卫生院</t>
  </si>
  <si>
    <t>廉江市石城镇卫生院</t>
  </si>
  <si>
    <t>廉江市和寮镇卫生院</t>
  </si>
  <si>
    <t>铝碳酸镁咀嚼片</t>
  </si>
  <si>
    <t>0.5g*48片/盒</t>
  </si>
  <si>
    <t>重庆华森制药股份有限公司</t>
  </si>
  <si>
    <t>阿奇霉素胶囊</t>
  </si>
  <si>
    <t>盐酸特拉唑嗪片</t>
  </si>
  <si>
    <t>蛇胆川贝液</t>
  </si>
  <si>
    <t>阿司匹林肠溶片</t>
  </si>
  <si>
    <t>25mg*100片/盒</t>
  </si>
  <si>
    <t>石药集团欧意药业有限公司</t>
  </si>
  <si>
    <t>拜耳医药保健有限公司</t>
  </si>
  <si>
    <t>江苏平光制药有限责任公司</t>
  </si>
  <si>
    <t>乐普恒久远药业有限公司</t>
  </si>
  <si>
    <t>0.1g*30片/盒</t>
  </si>
  <si>
    <t>50mg*100/盒</t>
  </si>
  <si>
    <t>100mg*30片/盒</t>
  </si>
  <si>
    <t>诺氟沙星胶囊</t>
  </si>
  <si>
    <t>0.1g*50粒/盒</t>
  </si>
  <si>
    <t>山西同达药业有限公司</t>
  </si>
  <si>
    <t>广东恒健制药有限公司</t>
  </si>
  <si>
    <t>福州海王福药制药有限公司</t>
  </si>
  <si>
    <t>0.1g*24粒/盒</t>
  </si>
  <si>
    <t>枸橼酸莫沙必利片</t>
  </si>
  <si>
    <t>福建海西新药创股份有限公司</t>
  </si>
  <si>
    <t>强力枇杷露</t>
  </si>
  <si>
    <t>100ml/瓶</t>
  </si>
  <si>
    <t>瓶</t>
  </si>
  <si>
    <t>葵花药业集团（佳木斯）有限公司</t>
  </si>
  <si>
    <t>江西滕王阁药业有限公司</t>
  </si>
  <si>
    <t>江西大自然制药有限公司</t>
  </si>
  <si>
    <t>250ml/瓶</t>
  </si>
  <si>
    <t>150ml/瓶</t>
  </si>
  <si>
    <t>部分医保定点零售药店价格信息监测一览表</t>
  </si>
  <si>
    <t>填报单位（盖章） ：廉江市医疗保障局                                                  填报日期： 2024年7月1日</t>
  </si>
  <si>
    <t>广东健之宝医药连锁有限公司中山一路店</t>
  </si>
  <si>
    <t>零售药店价格（单位：元）</t>
  </si>
  <si>
    <t>10mg*30片</t>
  </si>
  <si>
    <t>西安杨森制药有限公司</t>
  </si>
  <si>
    <t>海南制药厂有限公司制药一厂</t>
  </si>
  <si>
    <t>10mg*40片/盒</t>
  </si>
  <si>
    <t>0.5g*30片</t>
  </si>
  <si>
    <t>青岛黄海制药有限责任公司</t>
  </si>
  <si>
    <t>成都恒瑞制药有限公司</t>
  </si>
  <si>
    <t>5mg*24片</t>
  </si>
  <si>
    <t>江苏豪森药业集团有限公司</t>
  </si>
  <si>
    <t>20mg*30片</t>
  </si>
  <si>
    <t>国药集团广东环球制药有限公司</t>
  </si>
  <si>
    <t>10mg*56片</t>
  </si>
  <si>
    <t>12袋</t>
  </si>
  <si>
    <t>袋</t>
  </si>
  <si>
    <t>南京臣功制药股份有限公司</t>
  </si>
  <si>
    <t>300mg*20粒</t>
  </si>
  <si>
    <t>珠海联邦制药股份有限公司中山分公司</t>
  </si>
  <si>
    <t>0.3g*12粒</t>
  </si>
  <si>
    <t>3g*10袋</t>
  </si>
  <si>
    <t>鲁南厚普制药有限公司</t>
  </si>
  <si>
    <t>填报单位（盖章）：廉江市医疗保障局                                                                                  填报日期：2024年7月1日</t>
  </si>
  <si>
    <t>湛江黄府大药房连锁有限公司</t>
  </si>
  <si>
    <t>10mg*42片</t>
  </si>
  <si>
    <t>山西宝泰药业有限责任公司</t>
  </si>
  <si>
    <t>上海信谊天平药业有限公司</t>
  </si>
  <si>
    <t>10mg*36片</t>
  </si>
  <si>
    <t>10mg*48片</t>
  </si>
  <si>
    <t>0.5g*40片</t>
  </si>
  <si>
    <t>石家庄市华新药业有限责任公司</t>
  </si>
  <si>
    <t>北京京丰制药（山东）有限公司（原山东博山制药有限公司）</t>
  </si>
  <si>
    <t>60片</t>
  </si>
  <si>
    <t>10mg*90片</t>
  </si>
  <si>
    <t>烟台鲁银药业有限公司</t>
  </si>
  <si>
    <t>20mg*42片</t>
  </si>
  <si>
    <t>20mg*24片</t>
  </si>
  <si>
    <t>复方锌布颗粒剂</t>
  </si>
  <si>
    <t>0.3g*24粒</t>
  </si>
  <si>
    <t>中美天津史克制药有限公司</t>
  </si>
  <si>
    <t>0.4g*24粒</t>
  </si>
  <si>
    <t xml:space="preserve">     填报单位（盖章）：廉江市医疗保障局                                                                        填报日期：2024 年 7月1日</t>
  </si>
  <si>
    <t>湛江大参林连锁药店有限公司</t>
  </si>
  <si>
    <t>佛山手心制药有限公司</t>
  </si>
  <si>
    <t>青岛黄海制药 有限责任公司</t>
  </si>
  <si>
    <t>鲁南贝特制药有限公司</t>
  </si>
  <si>
    <t>5mg*36片</t>
  </si>
  <si>
    <t>德州博诚制药有限公司</t>
  </si>
  <si>
    <t>20mg*40片</t>
  </si>
  <si>
    <t>包</t>
  </si>
  <si>
    <t>0.4g*45粒/盒</t>
  </si>
  <si>
    <t>河南龙都药业股份有限公司</t>
  </si>
  <si>
    <t>0.3g*10粒</t>
  </si>
  <si>
    <t>3g*10包</t>
  </si>
  <si>
    <t xml:space="preserve">     填报单位（盖章）：廉江市医疗保障局                                                                           填报日期：2024年7月1日</t>
  </si>
  <si>
    <t>廉江市博爱国大药房有限公司</t>
  </si>
  <si>
    <t>黑龙江诺捷制药有限责任公司</t>
  </si>
  <si>
    <t>江西捷众制药有限公司</t>
  </si>
  <si>
    <t>30片/盒</t>
  </si>
  <si>
    <t>10毫克*2*21片/板/盒</t>
  </si>
  <si>
    <t>0.5g*8片/板*3板/盒</t>
  </si>
  <si>
    <t>天方药业有限公司</t>
  </si>
  <si>
    <t>重庆科瑞南海制药有限责任公司</t>
  </si>
  <si>
    <t>北京京丰制药（山东）有限公司</t>
  </si>
  <si>
    <t>0.5g*10片/板*3板/盒</t>
  </si>
  <si>
    <t>5mg*12片</t>
  </si>
  <si>
    <t>5mg*24片/盒</t>
  </si>
  <si>
    <t>20mg*30片/瓶</t>
  </si>
  <si>
    <t>山东鲁抗医药集团赛特有限责任公司</t>
  </si>
  <si>
    <t>10mg*10片*4板</t>
  </si>
  <si>
    <t>10mg*90片/盒</t>
  </si>
  <si>
    <t>12袋/盒</t>
  </si>
  <si>
    <t>0.3g*20粒</t>
  </si>
  <si>
    <t>协和药业有限公司</t>
  </si>
  <si>
    <t>云鹏医药集团有限公司</t>
  </si>
  <si>
    <t>广州柏赛罗药业有限公司</t>
  </si>
  <si>
    <t>0.3g*12粒/板*2板/盒</t>
  </si>
  <si>
    <t>0.3g*11粒/盒</t>
  </si>
  <si>
    <t xml:space="preserve">     填报单位（盖章）： 廉江市医疗保障局                                                                         填报日期：2024年 7月 1日</t>
  </si>
  <si>
    <t xml:space="preserve"> 广东养天和九济堂医药连锁有限公司</t>
  </si>
  <si>
    <t>10mg*30s</t>
  </si>
  <si>
    <t>5mg*12片装</t>
  </si>
  <si>
    <t>20mg*14片*3板</t>
  </si>
  <si>
    <t>12包</t>
  </si>
  <si>
    <t>0.3g*9粒*1板</t>
  </si>
  <si>
    <t>福建太平洋制药有限公司</t>
  </si>
  <si>
    <t xml:space="preserve">     填报单位（盖章）：廉江市医疗保障局                                                                            填报日期： 2024 年 7月1日</t>
  </si>
  <si>
    <t>湛江市红太阳药业连锁有限公司</t>
  </si>
  <si>
    <t>山东司邦得制药有限公司</t>
  </si>
  <si>
    <t>亚宝药业太原制药有限公司</t>
  </si>
  <si>
    <t>30mg*28片</t>
  </si>
  <si>
    <t>黑龙江澳利达奈德制药有限公司</t>
  </si>
  <si>
    <t>吉林省百年六福堂药业有限公司</t>
  </si>
  <si>
    <t>0.3*10粒</t>
  </si>
  <si>
    <t>0.3*26粒</t>
  </si>
  <si>
    <t xml:space="preserve">  填报单位（盖章）：廉江市医疗保障局                                                                      填报日期：2024 年 7月1日</t>
  </si>
  <si>
    <t xml:space="preserve">  廉江市润爱大药房有限公司 </t>
  </si>
  <si>
    <t>10MG*30片</t>
  </si>
  <si>
    <t>0.5G*30片</t>
  </si>
  <si>
    <t>山东司邦德药业</t>
  </si>
  <si>
    <t>10MG*90片</t>
  </si>
  <si>
    <t>广东环球药业有限公司</t>
  </si>
  <si>
    <t>无</t>
  </si>
  <si>
    <t>0.3G*21粒</t>
  </si>
  <si>
    <t>吉林省力胜制药有限公司</t>
  </si>
  <si>
    <t>河南省辅仁药业集团有限公司</t>
  </si>
  <si>
    <t>0.3G*16粒</t>
  </si>
  <si>
    <t>0.3G*24粒</t>
  </si>
  <si>
    <t>填报单位（盖章）：廉江市医疗保障局                      填报日期： 2024年7月1日</t>
  </si>
  <si>
    <t xml:space="preserve">廉江市城北健安药房 </t>
  </si>
  <si>
    <t>10mg*30粒</t>
  </si>
  <si>
    <t>丹东宏业制药有限公司</t>
  </si>
  <si>
    <t>0.5g*40粒</t>
  </si>
  <si>
    <t>河北山姆士药业有限公司</t>
  </si>
  <si>
    <t>5mg*24粒</t>
  </si>
  <si>
    <t>亚宝药业</t>
  </si>
  <si>
    <t>10mg*90粒</t>
  </si>
  <si>
    <t>0.3克*24粒</t>
  </si>
  <si>
    <t xml:space="preserve">     填报单位（盖章）： 廉江市医疗保障局                                                                       填报日期： 2024 年 7月1日</t>
  </si>
  <si>
    <t>廉江市邦民药业有限公司</t>
  </si>
  <si>
    <t>西安扬森制药有限公司</t>
  </si>
  <si>
    <t>江西捷众药业有限公司</t>
  </si>
  <si>
    <t>悦康药业集团股份有限公司</t>
  </si>
  <si>
    <t>青岛黄海制药有限公司</t>
  </si>
  <si>
    <t>德州博诚药业有限公司</t>
  </si>
  <si>
    <t>安徽永生堂药业有限公司</t>
  </si>
  <si>
    <t>广东环球制药有限公司</t>
  </si>
  <si>
    <t>20mg*48片</t>
  </si>
  <si>
    <t>10mg*40片</t>
  </si>
  <si>
    <t>中美天津史克药业有限公司</t>
  </si>
  <si>
    <t>珠海润都制药有限公司</t>
  </si>
  <si>
    <t>纽哈伯药业有限公司</t>
  </si>
  <si>
    <t>0.3g*14粒</t>
  </si>
  <si>
    <t>0.3g*18粒</t>
  </si>
  <si>
    <t>填报单位（盖章）：  廉江市医疗保障局                                       填报日期： 2024年7月1日</t>
  </si>
  <si>
    <t xml:space="preserve">廉江市鼎康大药房有限公司  </t>
  </si>
  <si>
    <t>10mg*30</t>
  </si>
  <si>
    <t>西安杨森制药</t>
  </si>
  <si>
    <t>江西捷众制药</t>
  </si>
  <si>
    <t>0.5g*10片*3板</t>
  </si>
  <si>
    <t>山东司邦德</t>
  </si>
  <si>
    <t>国药集团广东环球制药</t>
  </si>
  <si>
    <t>中美天津史克</t>
  </si>
  <si>
    <t xml:space="preserve">     填报单位（盖章）：   廉江市医疗保障局                                                              填报日期：2024年7月 1日</t>
  </si>
  <si>
    <t xml:space="preserve">廉江市城北兴百堂大药房  </t>
  </si>
  <si>
    <t>山西华元医药生物技术有限公司</t>
  </si>
  <si>
    <t>0.5g*28片</t>
  </si>
  <si>
    <t>亚宝药业集团股份有限公司</t>
  </si>
  <si>
    <t>河北医科大学制药厂</t>
  </si>
  <si>
    <t xml:space="preserve">     填报单位（盖章）： 廉江市医疗保障局                                              填报日期：2024年7月1日</t>
  </si>
  <si>
    <t>廉江市城北康仁大药房</t>
  </si>
  <si>
    <t>10mg/30片</t>
  </si>
  <si>
    <t>海南亚洲制药股份有限公司</t>
  </si>
  <si>
    <t>10mg/42片</t>
  </si>
  <si>
    <t>0.5gx24片</t>
  </si>
  <si>
    <t>0.5gx30片</t>
  </si>
  <si>
    <t>20mgx30片</t>
  </si>
  <si>
    <t>国药集团广东环球制药公司</t>
  </si>
  <si>
    <t>10mgx90片</t>
  </si>
  <si>
    <t>0.3gx15片</t>
  </si>
  <si>
    <t>吉林省力盛制药有限公司</t>
  </si>
  <si>
    <t>0.3gx24片</t>
  </si>
  <si>
    <t xml:space="preserve">     填报单位（盖章）：廉江市医疗保障局                                         填报日期：2024年 7月 1日</t>
  </si>
  <si>
    <t>廉江市泰龙药业有限公司新风路分店</t>
  </si>
  <si>
    <t>10毫升×30片</t>
  </si>
  <si>
    <t>盒</t>
  </si>
  <si>
    <t>山西宝泰药业有限公司</t>
  </si>
  <si>
    <t>48片</t>
  </si>
  <si>
    <t>北京京丰制药集团</t>
  </si>
  <si>
    <t>90片</t>
  </si>
  <si>
    <t>3克×12袋</t>
  </si>
  <si>
    <t>西安天一泰坤制药有限公司</t>
  </si>
  <si>
    <t>20粒</t>
  </si>
  <si>
    <t>长春海外制药有限公司</t>
  </si>
  <si>
    <t>3克×10袋</t>
  </si>
  <si>
    <t xml:space="preserve">     填报单位（盖章）： 廉江市医疗保障局                                       填报日期：2024年 7月 1 日</t>
  </si>
  <si>
    <t>廉江市邦仁药业怡心店</t>
  </si>
  <si>
    <t>0.5g*20片</t>
  </si>
  <si>
    <t>南昌市飞弘药业有限公司</t>
  </si>
  <si>
    <t>20mg*30粒</t>
  </si>
  <si>
    <t>20mg*24粒</t>
  </si>
  <si>
    <t xml:space="preserve">     填报单位（盖章）：廉江市医疗保障局                                       填报日期：2024 年7月1 日</t>
  </si>
  <si>
    <t>廉江市广鸿大药房</t>
  </si>
  <si>
    <t xml:space="preserve">片 </t>
  </si>
  <si>
    <t>山西好医生药业有限公司</t>
  </si>
  <si>
    <t>0.5g*50粒</t>
  </si>
  <si>
    <t>南昌飞弘药业有限公司</t>
  </si>
  <si>
    <t>0.5g*35粒</t>
  </si>
  <si>
    <t>0.5g*20粒</t>
  </si>
  <si>
    <t>江苏豪森药业股份有限公司</t>
  </si>
  <si>
    <r>
      <rPr>
        <b/>
        <sz val="16"/>
        <rFont val="Microsoft YaHei"/>
        <charset val="134"/>
      </rPr>
      <t xml:space="preserve">                                              </t>
    </r>
    <r>
      <rPr>
        <b/>
        <sz val="14"/>
        <rFont val="宋体"/>
        <charset val="134"/>
      </rPr>
      <t>部分医保定点零售药店价格信息监测一览表</t>
    </r>
  </si>
  <si>
    <t>填报单位（盖章）：廉江市医疗保障局                                                     填报日期：2024年7月1日</t>
  </si>
  <si>
    <t>廉江市亮瑞大药房</t>
  </si>
  <si>
    <t>0.5g*50片</t>
  </si>
  <si>
    <t>0.5g*36片</t>
  </si>
  <si>
    <t>0.5g*44片</t>
  </si>
  <si>
    <t>10mg*28片</t>
  </si>
  <si>
    <t>胶囊</t>
  </si>
  <si>
    <t>中美天津吏克制药有限公司</t>
  </si>
  <si>
    <t xml:space="preserve">     填报单位（盖章）： 廉江市医疗保障局                                                            填报日期：2024 年 7月1日</t>
  </si>
  <si>
    <t>廉江市罗州君乐大药房</t>
  </si>
  <si>
    <t>西安杨森</t>
  </si>
  <si>
    <t>哈药三精</t>
  </si>
  <si>
    <t>浙江得恩德</t>
  </si>
  <si>
    <t>山西津华晖星</t>
  </si>
  <si>
    <t>青岛黄海</t>
  </si>
  <si>
    <t>广东环球</t>
  </si>
  <si>
    <t>华润双鹤</t>
  </si>
  <si>
    <t>10mg56片</t>
  </si>
  <si>
    <t>中美史克</t>
  </si>
  <si>
    <t>山西云鹏医药</t>
  </si>
  <si>
    <t>福建太平洋</t>
  </si>
  <si>
    <t>0.2g*20粒</t>
  </si>
  <si>
    <t>0.3g*17粒</t>
  </si>
  <si>
    <t>填报单位（盖章）：廉江市医疗保障局                                                                                  填报日期：2024 年 7月1 日</t>
  </si>
  <si>
    <t>廉江市金医健祥和大药房有限公司</t>
  </si>
  <si>
    <t>10mgX42片</t>
  </si>
  <si>
    <t>0.5克X30片</t>
  </si>
  <si>
    <t>5mgX24片</t>
  </si>
  <si>
    <t>20mgX30片</t>
  </si>
  <si>
    <t>10mgX56片</t>
  </si>
  <si>
    <t>0.3克X17粒</t>
  </si>
  <si>
    <t>吉林道君药业股份有限公司</t>
  </si>
  <si>
    <t>吉林吴太感康药业有限公司</t>
  </si>
  <si>
    <t>0.3克X12粒</t>
  </si>
  <si>
    <t xml:space="preserve">  填报单位（盖章）： 廉江市医疗保障局                                                                               填报日期：2024 年7月1日</t>
  </si>
  <si>
    <t>廉江市康成大药房</t>
  </si>
  <si>
    <t>10mg*32片</t>
  </si>
  <si>
    <t>山东宝泰药业有限责任公司</t>
  </si>
  <si>
    <t>珠海联邦制药有限公司中山分公司</t>
  </si>
  <si>
    <t>1.0</t>
  </si>
  <si>
    <t>0.3g*21粒</t>
  </si>
  <si>
    <t xml:space="preserve">     填报单位（盖章）：廉江市医疗保障局                                         填报日期：2024 年7月1日</t>
  </si>
  <si>
    <t>和苹药房（广东）有限公司</t>
  </si>
  <si>
    <t>黑龙江诺捷制药有限公司</t>
  </si>
  <si>
    <t>青岛黄海制药责任公司</t>
  </si>
  <si>
    <t>0.3克*20粒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</si>
</sst>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177" formatCode="0_ "/>
    <numFmt numFmtId="178" formatCode="#,##0.00_ "/>
    <numFmt numFmtId="179" formatCode="#,##0_ "/>
    <numFmt numFmtId="180" formatCode="0.0_ "/>
  </numFmts>
  <fonts count="31">
    <font>
      <sz val="11"/>
      <color theme="1"/>
      <name val="宋体"/>
      <charset val="134"/>
      <scheme val="minor"/>
    </font>
    <font>
      <b/>
      <sz val="16"/>
      <name val="Microsoft YaHei"/>
      <charset val="134"/>
    </font>
    <font>
      <sz val="11"/>
      <name val="Microsoft YaHei"/>
      <charset val="134"/>
    </font>
    <font>
      <b/>
      <sz val="11"/>
      <name val="Microsoft YaHei"/>
      <charset val="134"/>
    </font>
    <font>
      <sz val="10"/>
      <name val="Microsoft YaHei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7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21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28" fillId="3" borderId="20" applyNumberFormat="0" applyAlignment="0" applyProtection="0">
      <alignment vertical="center"/>
    </xf>
    <xf numFmtId="0" fontId="26" fillId="18" borderId="24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178" fontId="0" fillId="0" borderId="0" xfId="0" applyNumberFormat="1">
      <alignment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left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 wrapText="1"/>
    </xf>
    <xf numFmtId="178" fontId="4" fillId="0" borderId="4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180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79" fontId="9" fillId="0" borderId="1" xfId="0" applyNumberFormat="1" applyFont="1" applyFill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78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178" fontId="9" fillId="0" borderId="4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178" fontId="0" fillId="0" borderId="0" xfId="0" applyNumberFormat="1" applyFo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76" fontId="10" fillId="0" borderId="6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4" Type="http://schemas.openxmlformats.org/officeDocument/2006/relationships/theme" Target="theme/theme1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workbookViewId="0">
      <selection activeCell="J18" sqref="J18"/>
    </sheetView>
  </sheetViews>
  <sheetFormatPr defaultColWidth="9" defaultRowHeight="14.4" outlineLevelCol="5"/>
  <cols>
    <col min="1" max="1" width="3.62962962962963" customWidth="1"/>
    <col min="2" max="2" width="14.8888888888889" customWidth="1"/>
    <col min="3" max="3" width="16.6296296296296" style="94" customWidth="1"/>
    <col min="4" max="4" width="5.37962962962963" customWidth="1"/>
    <col min="5" max="5" width="31.3611111111111" customWidth="1"/>
    <col min="6" max="6" width="13.75" customWidth="1"/>
  </cols>
  <sheetData>
    <row r="1" spans="1:6">
      <c r="A1" s="3" t="s">
        <v>0</v>
      </c>
      <c r="B1" s="3"/>
      <c r="C1" s="3"/>
      <c r="D1" s="3"/>
      <c r="E1" s="3"/>
      <c r="F1" s="3"/>
    </row>
    <row r="2" ht="15" customHeight="1" spans="1:6">
      <c r="A2" s="3"/>
      <c r="B2" s="3"/>
      <c r="C2" s="3"/>
      <c r="D2" s="3"/>
      <c r="E2" s="3"/>
      <c r="F2" s="3"/>
    </row>
    <row r="3" ht="39" customHeight="1" spans="1:6">
      <c r="A3" s="5" t="s">
        <v>1</v>
      </c>
      <c r="B3" s="5"/>
      <c r="C3" s="5"/>
      <c r="D3" s="5"/>
      <c r="E3" s="5"/>
      <c r="F3" s="5"/>
    </row>
    <row r="4" ht="30" customHeight="1" spans="1:6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/>
    </row>
    <row r="5" spans="1:6">
      <c r="A5" s="9"/>
      <c r="B5" s="9"/>
      <c r="C5" s="9"/>
      <c r="D5" s="9"/>
      <c r="E5" s="9" t="s">
        <v>7</v>
      </c>
      <c r="F5" s="9" t="s">
        <v>8</v>
      </c>
    </row>
    <row r="6" ht="26" customHeight="1" spans="1:6">
      <c r="A6" s="9"/>
      <c r="B6" s="9"/>
      <c r="C6" s="9"/>
      <c r="D6" s="9"/>
      <c r="E6" s="9"/>
      <c r="F6" s="9"/>
    </row>
    <row r="7" ht="26" customHeight="1" spans="1:6">
      <c r="A7" s="9"/>
      <c r="B7" s="9"/>
      <c r="C7" s="9"/>
      <c r="D7" s="9"/>
      <c r="E7" s="95">
        <v>1</v>
      </c>
      <c r="F7" s="95">
        <v>1</v>
      </c>
    </row>
    <row r="8" spans="1:6">
      <c r="A8" s="42">
        <v>1</v>
      </c>
      <c r="B8" s="42" t="s">
        <v>9</v>
      </c>
      <c r="C8" s="95" t="s">
        <v>10</v>
      </c>
      <c r="D8" s="42" t="s">
        <v>11</v>
      </c>
      <c r="E8" s="95" t="s">
        <v>12</v>
      </c>
      <c r="F8" s="96">
        <v>1</v>
      </c>
    </row>
    <row r="9" spans="1:6">
      <c r="A9" s="42"/>
      <c r="B9" s="42"/>
      <c r="C9" s="95"/>
      <c r="D9" s="42"/>
      <c r="E9" s="95"/>
      <c r="F9" s="96"/>
    </row>
    <row r="10" spans="1:6">
      <c r="A10" s="42">
        <v>2</v>
      </c>
      <c r="B10" s="42" t="s">
        <v>13</v>
      </c>
      <c r="C10" s="97" t="s">
        <v>14</v>
      </c>
      <c r="D10" s="42" t="s">
        <v>11</v>
      </c>
      <c r="E10" s="98" t="s">
        <v>15</v>
      </c>
      <c r="F10" s="99">
        <v>3.1</v>
      </c>
    </row>
    <row r="11" spans="1:6">
      <c r="A11" s="42"/>
      <c r="B11" s="42"/>
      <c r="C11" s="100"/>
      <c r="D11" s="42"/>
      <c r="E11" s="98"/>
      <c r="F11" s="99"/>
    </row>
    <row r="12" spans="1:6">
      <c r="A12" s="42">
        <v>3</v>
      </c>
      <c r="B12" s="42" t="s">
        <v>16</v>
      </c>
      <c r="C12" s="97" t="s">
        <v>17</v>
      </c>
      <c r="D12" s="42" t="s">
        <v>18</v>
      </c>
      <c r="E12" s="98" t="s">
        <v>19</v>
      </c>
      <c r="F12" s="99">
        <v>83.39</v>
      </c>
    </row>
    <row r="13" spans="1:6">
      <c r="A13" s="42"/>
      <c r="B13" s="42"/>
      <c r="C13" s="100"/>
      <c r="D13" s="42"/>
      <c r="E13" s="98"/>
      <c r="F13" s="99"/>
    </row>
    <row r="14" spans="1:6">
      <c r="A14" s="42">
        <v>4</v>
      </c>
      <c r="B14" s="42" t="s">
        <v>20</v>
      </c>
      <c r="C14" s="97" t="s">
        <v>21</v>
      </c>
      <c r="D14" s="98" t="s">
        <v>11</v>
      </c>
      <c r="E14" s="98" t="s">
        <v>22</v>
      </c>
      <c r="F14" s="99">
        <v>2.25</v>
      </c>
    </row>
    <row r="15" spans="1:6">
      <c r="A15" s="42"/>
      <c r="B15" s="42"/>
      <c r="C15" s="100"/>
      <c r="D15" s="98"/>
      <c r="E15" s="98"/>
      <c r="F15" s="99"/>
    </row>
    <row r="16" spans="1:6">
      <c r="A16" s="42">
        <v>5</v>
      </c>
      <c r="B16" s="42" t="s">
        <v>23</v>
      </c>
      <c r="C16" s="97" t="s">
        <v>24</v>
      </c>
      <c r="D16" s="98" t="s">
        <v>11</v>
      </c>
      <c r="E16" s="98" t="s">
        <v>25</v>
      </c>
      <c r="F16" s="99">
        <v>0.26</v>
      </c>
    </row>
    <row r="17" spans="1:6">
      <c r="A17" s="42"/>
      <c r="B17" s="42"/>
      <c r="C17" s="100"/>
      <c r="D17" s="98"/>
      <c r="E17" s="98"/>
      <c r="F17" s="99"/>
    </row>
    <row r="18" spans="1:6">
      <c r="A18" s="42">
        <v>6</v>
      </c>
      <c r="B18" s="42" t="s">
        <v>26</v>
      </c>
      <c r="C18" s="97" t="s">
        <v>27</v>
      </c>
      <c r="D18" s="98" t="s">
        <v>11</v>
      </c>
      <c r="E18" s="98" t="s">
        <v>28</v>
      </c>
      <c r="F18" s="99">
        <v>0.62</v>
      </c>
    </row>
    <row r="19" spans="1:6">
      <c r="A19" s="42"/>
      <c r="B19" s="42"/>
      <c r="C19" s="100"/>
      <c r="D19" s="98"/>
      <c r="E19" s="98"/>
      <c r="F19" s="99"/>
    </row>
    <row r="20" spans="1:6">
      <c r="A20" s="42">
        <v>7</v>
      </c>
      <c r="B20" s="42" t="s">
        <v>29</v>
      </c>
      <c r="C20" s="97" t="s">
        <v>30</v>
      </c>
      <c r="D20" s="97" t="s">
        <v>30</v>
      </c>
      <c r="E20" s="98" t="s">
        <v>30</v>
      </c>
      <c r="F20" s="98" t="s">
        <v>30</v>
      </c>
    </row>
    <row r="21" ht="19" customHeight="1" spans="1:6">
      <c r="A21" s="42"/>
      <c r="B21" s="42"/>
      <c r="C21" s="100"/>
      <c r="D21" s="100"/>
      <c r="E21" s="98"/>
      <c r="F21" s="98"/>
    </row>
    <row r="22" spans="1:6">
      <c r="A22" s="42">
        <v>8</v>
      </c>
      <c r="B22" s="42" t="s">
        <v>31</v>
      </c>
      <c r="C22" s="97" t="s">
        <v>30</v>
      </c>
      <c r="D22" s="97" t="s">
        <v>30</v>
      </c>
      <c r="E22" s="98" t="s">
        <v>30</v>
      </c>
      <c r="F22" s="98" t="s">
        <v>30</v>
      </c>
    </row>
    <row r="23" spans="1:6">
      <c r="A23" s="42"/>
      <c r="B23" s="42"/>
      <c r="C23" s="100"/>
      <c r="D23" s="100"/>
      <c r="E23" s="98"/>
      <c r="F23" s="98"/>
    </row>
    <row r="24" ht="27" customHeight="1" spans="1:6">
      <c r="A24" s="101"/>
      <c r="B24" s="101"/>
      <c r="C24" s="101"/>
      <c r="D24" s="101"/>
      <c r="E24" s="101"/>
      <c r="F24" s="101"/>
    </row>
    <row r="25" spans="1:6">
      <c r="A25" s="102"/>
      <c r="B25" s="102"/>
      <c r="C25" s="103"/>
      <c r="D25" s="102"/>
      <c r="E25" s="102"/>
      <c r="F25" s="102"/>
    </row>
  </sheetData>
  <mergeCells count="58">
    <mergeCell ref="A3:F3"/>
    <mergeCell ref="E4:F4"/>
    <mergeCell ref="A24:F24"/>
    <mergeCell ref="A4:A7"/>
    <mergeCell ref="A8:A9"/>
    <mergeCell ref="A10:A11"/>
    <mergeCell ref="A12:A13"/>
    <mergeCell ref="A14:A15"/>
    <mergeCell ref="A16:A17"/>
    <mergeCell ref="A18:A19"/>
    <mergeCell ref="A20:A21"/>
    <mergeCell ref="A22:A23"/>
    <mergeCell ref="B4:B7"/>
    <mergeCell ref="B8:B9"/>
    <mergeCell ref="B10:B11"/>
    <mergeCell ref="B12:B13"/>
    <mergeCell ref="B14:B15"/>
    <mergeCell ref="B16:B17"/>
    <mergeCell ref="B18:B19"/>
    <mergeCell ref="B20:B21"/>
    <mergeCell ref="B22:B23"/>
    <mergeCell ref="C4:C7"/>
    <mergeCell ref="C8:C9"/>
    <mergeCell ref="C10:C11"/>
    <mergeCell ref="C12:C13"/>
    <mergeCell ref="C14:C15"/>
    <mergeCell ref="C16:C17"/>
    <mergeCell ref="C18:C19"/>
    <mergeCell ref="C20:C21"/>
    <mergeCell ref="C22:C23"/>
    <mergeCell ref="D4:D7"/>
    <mergeCell ref="D8:D9"/>
    <mergeCell ref="D10:D11"/>
    <mergeCell ref="D12:D13"/>
    <mergeCell ref="D14:D15"/>
    <mergeCell ref="D16:D17"/>
    <mergeCell ref="D18:D19"/>
    <mergeCell ref="D20:D21"/>
    <mergeCell ref="D22:D23"/>
    <mergeCell ref="E5:E6"/>
    <mergeCell ref="E8:E9"/>
    <mergeCell ref="E10:E11"/>
    <mergeCell ref="E12:E13"/>
    <mergeCell ref="E14:E15"/>
    <mergeCell ref="E16:E17"/>
    <mergeCell ref="E18:E19"/>
    <mergeCell ref="E20:E21"/>
    <mergeCell ref="E22:E23"/>
    <mergeCell ref="F5:F6"/>
    <mergeCell ref="F8:F9"/>
    <mergeCell ref="F10:F11"/>
    <mergeCell ref="F12:F13"/>
    <mergeCell ref="F14:F15"/>
    <mergeCell ref="F16:F17"/>
    <mergeCell ref="F18:F19"/>
    <mergeCell ref="F20:F21"/>
    <mergeCell ref="F22:F23"/>
    <mergeCell ref="A1:F2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4"/>
  <sheetViews>
    <sheetView workbookViewId="0">
      <selection activeCell="C7" sqref="C7:L34"/>
    </sheetView>
  </sheetViews>
  <sheetFormatPr defaultColWidth="9" defaultRowHeight="14.4"/>
  <cols>
    <col min="1" max="1" width="5.25" customWidth="1"/>
    <col min="2" max="2" width="14.3796296296296" customWidth="1"/>
    <col min="3" max="3" width="12.75" customWidth="1"/>
  </cols>
  <sheetData>
    <row r="1" spans="1:12">
      <c r="A1" s="3" t="s">
        <v>98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5.6" spans="1:12">
      <c r="A3" s="5" t="s">
        <v>195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ht="36" customHeight="1" spans="1:12">
      <c r="A4" s="9" t="s">
        <v>2</v>
      </c>
      <c r="B4" s="9" t="s">
        <v>3</v>
      </c>
      <c r="C4" s="9" t="s">
        <v>4</v>
      </c>
      <c r="D4" s="9" t="s">
        <v>5</v>
      </c>
      <c r="E4" s="24" t="s">
        <v>196</v>
      </c>
      <c r="F4" s="25"/>
      <c r="G4" s="25"/>
      <c r="H4" s="25"/>
      <c r="I4" s="25"/>
      <c r="J4" s="25"/>
      <c r="K4" s="25"/>
      <c r="L4" s="26"/>
    </row>
    <row r="5" ht="16.2" spans="1:12">
      <c r="A5" s="9"/>
      <c r="B5" s="9"/>
      <c r="C5" s="9"/>
      <c r="D5" s="9"/>
      <c r="E5" s="9" t="s">
        <v>7</v>
      </c>
      <c r="F5" s="9"/>
      <c r="G5" s="9"/>
      <c r="H5" s="9"/>
      <c r="I5" s="9" t="s">
        <v>101</v>
      </c>
      <c r="J5" s="9"/>
      <c r="K5" s="9"/>
      <c r="L5" s="9"/>
    </row>
    <row r="6" ht="15" spans="1:12">
      <c r="A6" s="9"/>
      <c r="B6" s="9"/>
      <c r="C6" s="9"/>
      <c r="D6" s="9"/>
      <c r="E6" s="13">
        <v>1</v>
      </c>
      <c r="F6" s="13">
        <v>2</v>
      </c>
      <c r="G6" s="13">
        <v>3</v>
      </c>
      <c r="H6" s="13">
        <v>4</v>
      </c>
      <c r="I6" s="13">
        <v>1</v>
      </c>
      <c r="J6" s="13">
        <v>2</v>
      </c>
      <c r="K6" s="13">
        <v>3</v>
      </c>
      <c r="L6" s="13">
        <v>4</v>
      </c>
    </row>
    <row r="7" spans="1:12">
      <c r="A7" s="13">
        <v>1</v>
      </c>
      <c r="B7" s="13" t="s">
        <v>37</v>
      </c>
      <c r="C7" s="13" t="s">
        <v>197</v>
      </c>
      <c r="D7" s="13" t="s">
        <v>11</v>
      </c>
      <c r="E7" s="13" t="s">
        <v>103</v>
      </c>
      <c r="F7" s="13" t="s">
        <v>30</v>
      </c>
      <c r="G7" s="13" t="s">
        <v>30</v>
      </c>
      <c r="H7" s="13" t="s">
        <v>30</v>
      </c>
      <c r="I7" s="13">
        <v>0.84</v>
      </c>
      <c r="J7" s="13" t="s">
        <v>30</v>
      </c>
      <c r="K7" s="13" t="s">
        <v>30</v>
      </c>
      <c r="L7" s="13" t="s">
        <v>30</v>
      </c>
    </row>
    <row r="8" spans="1:1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12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</row>
    <row r="10" spans="1:12">
      <c r="A10" s="13">
        <v>2</v>
      </c>
      <c r="B10" s="13" t="s">
        <v>41</v>
      </c>
      <c r="C10" s="13" t="s">
        <v>198</v>
      </c>
      <c r="D10" s="13" t="s">
        <v>11</v>
      </c>
      <c r="E10" s="13" t="s">
        <v>199</v>
      </c>
      <c r="F10" s="13" t="s">
        <v>30</v>
      </c>
      <c r="G10" s="13" t="s">
        <v>30</v>
      </c>
      <c r="H10" s="13" t="s">
        <v>30</v>
      </c>
      <c r="I10" s="13">
        <v>0.5</v>
      </c>
      <c r="J10" s="13" t="s">
        <v>30</v>
      </c>
      <c r="K10" s="13" t="s">
        <v>30</v>
      </c>
      <c r="L10" s="13" t="s">
        <v>30</v>
      </c>
    </row>
    <row r="11" spans="1:1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1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</row>
    <row r="13" spans="1:1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</row>
    <row r="14" spans="1:12">
      <c r="A14" s="13">
        <v>3</v>
      </c>
      <c r="B14" s="13" t="s">
        <v>44</v>
      </c>
      <c r="C14" s="16" t="s">
        <v>30</v>
      </c>
      <c r="D14" s="13" t="s">
        <v>30</v>
      </c>
      <c r="E14" s="13" t="s">
        <v>30</v>
      </c>
      <c r="F14" s="13" t="s">
        <v>30</v>
      </c>
      <c r="G14" s="13" t="s">
        <v>30</v>
      </c>
      <c r="H14" s="13" t="s">
        <v>30</v>
      </c>
      <c r="I14" s="13" t="s">
        <v>30</v>
      </c>
      <c r="J14" s="13" t="s">
        <v>30</v>
      </c>
      <c r="K14" s="13" t="s">
        <v>30</v>
      </c>
      <c r="L14" s="13" t="s">
        <v>30</v>
      </c>
    </row>
    <row r="15" spans="1:12">
      <c r="A15" s="13"/>
      <c r="B15" s="13"/>
      <c r="C15" s="17"/>
      <c r="D15" s="13"/>
      <c r="E15" s="13"/>
      <c r="F15" s="13"/>
      <c r="G15" s="13"/>
      <c r="H15" s="13"/>
      <c r="I15" s="13"/>
      <c r="J15" s="13"/>
      <c r="K15" s="13"/>
      <c r="L15" s="13"/>
    </row>
    <row r="16" spans="1:12">
      <c r="A16" s="13">
        <v>4</v>
      </c>
      <c r="B16" s="13" t="s">
        <v>48</v>
      </c>
      <c r="C16" s="16" t="s">
        <v>200</v>
      </c>
      <c r="D16" s="13" t="s">
        <v>11</v>
      </c>
      <c r="E16" s="13" t="s">
        <v>201</v>
      </c>
      <c r="F16" s="13" t="s">
        <v>30</v>
      </c>
      <c r="G16" s="13" t="s">
        <v>30</v>
      </c>
      <c r="H16" s="13" t="s">
        <v>30</v>
      </c>
      <c r="I16" s="13">
        <v>0.22</v>
      </c>
      <c r="J16" s="13" t="s">
        <v>30</v>
      </c>
      <c r="K16" s="13" t="s">
        <v>30</v>
      </c>
      <c r="L16" s="13" t="s">
        <v>30</v>
      </c>
    </row>
    <row r="17" spans="1:12">
      <c r="A17" s="13"/>
      <c r="B17" s="13"/>
      <c r="C17" s="19"/>
      <c r="D17" s="13"/>
      <c r="E17" s="13"/>
      <c r="F17" s="13" t="s">
        <v>202</v>
      </c>
      <c r="G17" s="13"/>
      <c r="H17" s="13"/>
      <c r="I17" s="13"/>
      <c r="J17" s="13"/>
      <c r="K17" s="13"/>
      <c r="L17" s="13"/>
    </row>
    <row r="18" spans="1:12">
      <c r="A18" s="13"/>
      <c r="B18" s="13"/>
      <c r="C18" s="19"/>
      <c r="D18" s="13"/>
      <c r="E18" s="13"/>
      <c r="F18" s="13"/>
      <c r="G18" s="13"/>
      <c r="H18" s="13"/>
      <c r="I18" s="13"/>
      <c r="J18" s="13"/>
      <c r="K18" s="13"/>
      <c r="L18" s="13"/>
    </row>
    <row r="19" spans="1:12">
      <c r="A19" s="13"/>
      <c r="B19" s="13"/>
      <c r="C19" s="17"/>
      <c r="D19" s="13"/>
      <c r="E19" s="13"/>
      <c r="F19" s="13"/>
      <c r="G19" s="13"/>
      <c r="H19" s="13"/>
      <c r="I19" s="13"/>
      <c r="J19" s="13"/>
      <c r="K19" s="13"/>
      <c r="L19" s="13"/>
    </row>
    <row r="20" spans="1:12">
      <c r="A20" s="13">
        <v>5</v>
      </c>
      <c r="B20" s="13" t="s">
        <v>51</v>
      </c>
      <c r="C20" s="13" t="s">
        <v>30</v>
      </c>
      <c r="D20" s="13" t="s">
        <v>30</v>
      </c>
      <c r="E20" s="13" t="s">
        <v>30</v>
      </c>
      <c r="F20" s="13" t="s">
        <v>30</v>
      </c>
      <c r="G20" s="13" t="s">
        <v>30</v>
      </c>
      <c r="H20" s="13" t="s">
        <v>30</v>
      </c>
      <c r="I20" s="13" t="s">
        <v>30</v>
      </c>
      <c r="J20" s="13" t="s">
        <v>30</v>
      </c>
      <c r="K20" s="13" t="s">
        <v>30</v>
      </c>
      <c r="L20" s="13" t="s">
        <v>30</v>
      </c>
    </row>
    <row r="21" spans="1:12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spans="1:12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2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</row>
    <row r="24" spans="1:12">
      <c r="A24" s="13">
        <v>6</v>
      </c>
      <c r="B24" s="13" t="s">
        <v>52</v>
      </c>
      <c r="C24" s="13" t="s">
        <v>30</v>
      </c>
      <c r="D24" s="13" t="s">
        <v>30</v>
      </c>
      <c r="E24" s="13" t="s">
        <v>30</v>
      </c>
      <c r="F24" s="13" t="s">
        <v>30</v>
      </c>
      <c r="G24" s="13" t="s">
        <v>30</v>
      </c>
      <c r="H24" s="13" t="s">
        <v>30</v>
      </c>
      <c r="I24" s="13" t="s">
        <v>30</v>
      </c>
      <c r="J24" s="13" t="s">
        <v>30</v>
      </c>
      <c r="K24" s="13" t="s">
        <v>30</v>
      </c>
      <c r="L24" s="13" t="s">
        <v>30</v>
      </c>
    </row>
    <row r="25" spans="1:12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1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ht="15" spans="1:12">
      <c r="A28" s="13">
        <v>7</v>
      </c>
      <c r="B28" s="13" t="s">
        <v>53</v>
      </c>
      <c r="C28" s="13" t="s">
        <v>203</v>
      </c>
      <c r="D28" s="13" t="s">
        <v>18</v>
      </c>
      <c r="E28" s="13" t="s">
        <v>204</v>
      </c>
      <c r="F28" s="13" t="s">
        <v>205</v>
      </c>
      <c r="G28" s="13" t="s">
        <v>139</v>
      </c>
      <c r="H28" s="13" t="s">
        <v>30</v>
      </c>
      <c r="I28" s="13">
        <v>0.952</v>
      </c>
      <c r="J28" s="13">
        <v>0.95</v>
      </c>
      <c r="K28" s="13">
        <v>0.959</v>
      </c>
      <c r="L28" s="13" t="s">
        <v>30</v>
      </c>
    </row>
    <row r="29" ht="15" spans="1:12">
      <c r="A29" s="13"/>
      <c r="B29" s="13"/>
      <c r="C29" s="13" t="s">
        <v>206</v>
      </c>
      <c r="D29" s="13"/>
      <c r="E29" s="13"/>
      <c r="F29" s="13"/>
      <c r="G29" s="13"/>
      <c r="H29" s="13"/>
      <c r="I29" s="13"/>
      <c r="J29" s="13"/>
      <c r="K29" s="13"/>
      <c r="L29" s="13"/>
    </row>
    <row r="30" ht="30" customHeight="1" spans="1:12">
      <c r="A30" s="13"/>
      <c r="B30" s="13"/>
      <c r="C30" s="13" t="s">
        <v>207</v>
      </c>
      <c r="D30" s="13"/>
      <c r="E30" s="13"/>
      <c r="F30" s="13"/>
      <c r="G30" s="13"/>
      <c r="H30" s="13"/>
      <c r="I30" s="13"/>
      <c r="J30" s="13"/>
      <c r="K30" s="13"/>
      <c r="L30" s="13"/>
    </row>
    <row r="31" spans="1:12">
      <c r="A31" s="13">
        <v>8</v>
      </c>
      <c r="B31" s="13" t="s">
        <v>56</v>
      </c>
      <c r="C31" s="13" t="s">
        <v>30</v>
      </c>
      <c r="D31" s="13" t="s">
        <v>30</v>
      </c>
      <c r="E31" s="13" t="s">
        <v>30</v>
      </c>
      <c r="F31" s="13" t="s">
        <v>30</v>
      </c>
      <c r="G31" s="13" t="s">
        <v>30</v>
      </c>
      <c r="H31" s="13" t="s">
        <v>30</v>
      </c>
      <c r="I31" s="13" t="s">
        <v>30</v>
      </c>
      <c r="J31" s="13" t="s">
        <v>30</v>
      </c>
      <c r="K31" s="13" t="s">
        <v>30</v>
      </c>
      <c r="L31" s="13" t="s">
        <v>30</v>
      </c>
    </row>
    <row r="32" spans="1:1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</row>
    <row r="33" spans="1:1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</row>
    <row r="34" spans="1:1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</row>
  </sheetData>
  <mergeCells count="104">
    <mergeCell ref="A3:L3"/>
    <mergeCell ref="E4:L4"/>
    <mergeCell ref="E5:H5"/>
    <mergeCell ref="I5:L5"/>
    <mergeCell ref="A4:A6"/>
    <mergeCell ref="A7:A9"/>
    <mergeCell ref="A10:A13"/>
    <mergeCell ref="A14:A15"/>
    <mergeCell ref="A16:A19"/>
    <mergeCell ref="A20:A23"/>
    <mergeCell ref="A24:A27"/>
    <mergeCell ref="A28:A30"/>
    <mergeCell ref="A31:A34"/>
    <mergeCell ref="B4:B6"/>
    <mergeCell ref="B7:B9"/>
    <mergeCell ref="B10:B13"/>
    <mergeCell ref="B14:B15"/>
    <mergeCell ref="B16:B19"/>
    <mergeCell ref="B20:B23"/>
    <mergeCell ref="B24:B27"/>
    <mergeCell ref="B28:B30"/>
    <mergeCell ref="B31:B34"/>
    <mergeCell ref="C4:C6"/>
    <mergeCell ref="C7:C9"/>
    <mergeCell ref="C10:C13"/>
    <mergeCell ref="C14:C15"/>
    <mergeCell ref="C16:C19"/>
    <mergeCell ref="C20:C23"/>
    <mergeCell ref="C24:C27"/>
    <mergeCell ref="C31:C34"/>
    <mergeCell ref="D4:D6"/>
    <mergeCell ref="D7:D9"/>
    <mergeCell ref="D10:D13"/>
    <mergeCell ref="D14:D15"/>
    <mergeCell ref="D16:D19"/>
    <mergeCell ref="D20:D23"/>
    <mergeCell ref="D24:D27"/>
    <mergeCell ref="D28:D30"/>
    <mergeCell ref="D31:D34"/>
    <mergeCell ref="E7:E9"/>
    <mergeCell ref="E10:E13"/>
    <mergeCell ref="E14:E15"/>
    <mergeCell ref="E16:E19"/>
    <mergeCell ref="E20:E23"/>
    <mergeCell ref="E24:E27"/>
    <mergeCell ref="E28:E30"/>
    <mergeCell ref="E31:E34"/>
    <mergeCell ref="F7:F9"/>
    <mergeCell ref="F10:F13"/>
    <mergeCell ref="F14:F15"/>
    <mergeCell ref="F16:F19"/>
    <mergeCell ref="F20:F23"/>
    <mergeCell ref="F24:F27"/>
    <mergeCell ref="F28:F30"/>
    <mergeCell ref="F31:F34"/>
    <mergeCell ref="G7:G9"/>
    <mergeCell ref="G10:G13"/>
    <mergeCell ref="G14:G15"/>
    <mergeCell ref="G16:G19"/>
    <mergeCell ref="G20:G23"/>
    <mergeCell ref="G24:G27"/>
    <mergeCell ref="G28:G30"/>
    <mergeCell ref="G31:G34"/>
    <mergeCell ref="H7:H9"/>
    <mergeCell ref="H10:H13"/>
    <mergeCell ref="H14:H15"/>
    <mergeCell ref="H16:H19"/>
    <mergeCell ref="H20:H23"/>
    <mergeCell ref="H24:H27"/>
    <mergeCell ref="H28:H30"/>
    <mergeCell ref="H31:H34"/>
    <mergeCell ref="I7:I9"/>
    <mergeCell ref="I10:I13"/>
    <mergeCell ref="I14:I15"/>
    <mergeCell ref="I16:I19"/>
    <mergeCell ref="I20:I23"/>
    <mergeCell ref="I24:I27"/>
    <mergeCell ref="I28:I30"/>
    <mergeCell ref="I31:I34"/>
    <mergeCell ref="J7:J9"/>
    <mergeCell ref="J10:J13"/>
    <mergeCell ref="J14:J15"/>
    <mergeCell ref="J16:J19"/>
    <mergeCell ref="J20:J23"/>
    <mergeCell ref="J24:J27"/>
    <mergeCell ref="J28:J30"/>
    <mergeCell ref="J31:J34"/>
    <mergeCell ref="K7:K9"/>
    <mergeCell ref="K10:K13"/>
    <mergeCell ref="K14:K15"/>
    <mergeCell ref="K16:K19"/>
    <mergeCell ref="K20:K23"/>
    <mergeCell ref="K24:K27"/>
    <mergeCell ref="K28:K30"/>
    <mergeCell ref="K31:K34"/>
    <mergeCell ref="L7:L9"/>
    <mergeCell ref="L10:L13"/>
    <mergeCell ref="L14:L15"/>
    <mergeCell ref="L16:L19"/>
    <mergeCell ref="L20:L23"/>
    <mergeCell ref="L24:L27"/>
    <mergeCell ref="L28:L30"/>
    <mergeCell ref="L31:L34"/>
    <mergeCell ref="A1:L2"/>
  </mergeCells>
  <pageMargins left="0.75" right="0.75" top="1" bottom="1" header="0.5" footer="0.5"/>
  <pageSetup paperSize="9" scale="77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5"/>
  <sheetViews>
    <sheetView workbookViewId="0">
      <selection activeCell="H36" sqref="H36"/>
    </sheetView>
  </sheetViews>
  <sheetFormatPr defaultColWidth="9" defaultRowHeight="14.4" outlineLevelCol="7"/>
  <cols>
    <col min="1" max="1" width="6.62962962962963" customWidth="1"/>
    <col min="2" max="2" width="15.75" customWidth="1"/>
    <col min="3" max="3" width="13" customWidth="1"/>
    <col min="6" max="6" width="12" customWidth="1"/>
    <col min="7" max="7" width="12.8796296296296" customWidth="1"/>
    <col min="8" max="8" width="15.5277777777778" customWidth="1"/>
  </cols>
  <sheetData>
    <row r="1" spans="1:8">
      <c r="A1" s="3" t="s">
        <v>98</v>
      </c>
      <c r="B1" s="3"/>
      <c r="C1" s="3"/>
      <c r="D1" s="3"/>
      <c r="E1" s="3"/>
      <c r="F1" s="3"/>
      <c r="G1" s="3"/>
      <c r="H1" s="3"/>
    </row>
    <row r="2" spans="1:8">
      <c r="A2" s="3"/>
      <c r="B2" s="3"/>
      <c r="C2" s="3"/>
      <c r="D2" s="3"/>
      <c r="E2" s="3"/>
      <c r="F2" s="3"/>
      <c r="G2" s="3"/>
      <c r="H2" s="3"/>
    </row>
    <row r="3" ht="15.6" spans="1:8">
      <c r="A3" s="5" t="s">
        <v>208</v>
      </c>
      <c r="B3" s="5"/>
      <c r="C3" s="5"/>
      <c r="D3" s="5"/>
      <c r="E3" s="5"/>
      <c r="F3" s="5"/>
      <c r="G3" s="5"/>
      <c r="H3" s="5"/>
    </row>
    <row r="4" ht="27" customHeight="1" spans="1:8">
      <c r="A4" s="8" t="s">
        <v>2</v>
      </c>
      <c r="B4" s="8" t="s">
        <v>3</v>
      </c>
      <c r="C4" s="8" t="s">
        <v>4</v>
      </c>
      <c r="D4" s="8" t="s">
        <v>5</v>
      </c>
      <c r="E4" s="9" t="s">
        <v>209</v>
      </c>
      <c r="F4" s="9"/>
      <c r="G4" s="9"/>
      <c r="H4" s="9"/>
    </row>
    <row r="5" ht="16.2" spans="1:8">
      <c r="A5" s="11"/>
      <c r="B5" s="11"/>
      <c r="C5" s="11"/>
      <c r="D5" s="11"/>
      <c r="E5" s="9" t="s">
        <v>7</v>
      </c>
      <c r="F5" s="9"/>
      <c r="G5" s="9" t="s">
        <v>101</v>
      </c>
      <c r="H5" s="9"/>
    </row>
    <row r="6" ht="15" spans="1:8">
      <c r="A6" s="12"/>
      <c r="B6" s="12"/>
      <c r="C6" s="12"/>
      <c r="D6" s="12"/>
      <c r="E6" s="13">
        <v>1</v>
      </c>
      <c r="F6" s="13">
        <v>2</v>
      </c>
      <c r="G6" s="13">
        <v>1</v>
      </c>
      <c r="H6" s="13">
        <v>2</v>
      </c>
    </row>
    <row r="7" spans="1:8">
      <c r="A7" s="13">
        <v>1</v>
      </c>
      <c r="B7" s="13" t="s">
        <v>37</v>
      </c>
      <c r="C7" s="13" t="s">
        <v>210</v>
      </c>
      <c r="D7" s="13" t="s">
        <v>11</v>
      </c>
      <c r="E7" s="13" t="s">
        <v>103</v>
      </c>
      <c r="F7" s="13" t="s">
        <v>211</v>
      </c>
      <c r="G7" s="13">
        <v>0.85</v>
      </c>
      <c r="H7" s="13">
        <v>0.57</v>
      </c>
    </row>
    <row r="8" spans="1:8">
      <c r="A8" s="13"/>
      <c r="B8" s="13"/>
      <c r="C8" s="13"/>
      <c r="D8" s="13"/>
      <c r="E8" s="13"/>
      <c r="F8" s="13"/>
      <c r="G8" s="13"/>
      <c r="H8" s="13"/>
    </row>
    <row r="9" spans="1:8">
      <c r="A9" s="13"/>
      <c r="B9" s="13"/>
      <c r="C9" s="13"/>
      <c r="D9" s="13"/>
      <c r="E9" s="13"/>
      <c r="F9" s="13"/>
      <c r="G9" s="13"/>
      <c r="H9" s="13"/>
    </row>
    <row r="10" spans="1:8">
      <c r="A10" s="16">
        <v>2</v>
      </c>
      <c r="B10" s="13" t="s">
        <v>41</v>
      </c>
      <c r="C10" s="16" t="s">
        <v>212</v>
      </c>
      <c r="D10" s="13" t="s">
        <v>11</v>
      </c>
      <c r="E10" s="16" t="s">
        <v>84</v>
      </c>
      <c r="F10" s="16" t="s">
        <v>213</v>
      </c>
      <c r="G10" s="16">
        <v>0.45</v>
      </c>
      <c r="H10" s="16">
        <v>0.95</v>
      </c>
    </row>
    <row r="11" spans="1:8">
      <c r="A11" s="19"/>
      <c r="B11" s="13"/>
      <c r="C11" s="19"/>
      <c r="D11" s="13"/>
      <c r="E11" s="19"/>
      <c r="F11" s="19"/>
      <c r="G11" s="19"/>
      <c r="H11" s="19"/>
    </row>
    <row r="12" spans="1:8">
      <c r="A12" s="19"/>
      <c r="B12" s="13"/>
      <c r="C12" s="19"/>
      <c r="D12" s="13"/>
      <c r="E12" s="19"/>
      <c r="F12" s="19"/>
      <c r="G12" s="19"/>
      <c r="H12" s="19"/>
    </row>
    <row r="13" spans="1:8">
      <c r="A13" s="17"/>
      <c r="B13" s="13"/>
      <c r="C13" s="17"/>
      <c r="D13" s="13"/>
      <c r="E13" s="17"/>
      <c r="F13" s="17"/>
      <c r="G13" s="17"/>
      <c r="H13" s="17"/>
    </row>
    <row r="14" spans="1:8">
      <c r="A14" s="16">
        <v>3</v>
      </c>
      <c r="B14" s="13" t="s">
        <v>44</v>
      </c>
      <c r="C14" s="16" t="s">
        <v>214</v>
      </c>
      <c r="D14" s="13" t="s">
        <v>11</v>
      </c>
      <c r="E14" s="16" t="s">
        <v>215</v>
      </c>
      <c r="F14" s="16" t="s">
        <v>30</v>
      </c>
      <c r="G14" s="16">
        <v>0.38</v>
      </c>
      <c r="H14" s="16" t="s">
        <v>30</v>
      </c>
    </row>
    <row r="15" spans="1:8">
      <c r="A15" s="19"/>
      <c r="B15" s="13"/>
      <c r="C15" s="17"/>
      <c r="D15" s="13"/>
      <c r="E15" s="19"/>
      <c r="F15" s="19"/>
      <c r="G15" s="19"/>
      <c r="H15" s="19"/>
    </row>
    <row r="16" spans="1:8">
      <c r="A16" s="16">
        <v>4</v>
      </c>
      <c r="B16" s="13" t="s">
        <v>48</v>
      </c>
      <c r="C16" s="16" t="s">
        <v>216</v>
      </c>
      <c r="D16" s="13" t="s">
        <v>11</v>
      </c>
      <c r="E16" s="16" t="s">
        <v>112</v>
      </c>
      <c r="F16" s="16" t="s">
        <v>30</v>
      </c>
      <c r="G16" s="16">
        <v>0.2</v>
      </c>
      <c r="H16" s="16" t="s">
        <v>30</v>
      </c>
    </row>
    <row r="17" spans="1:8">
      <c r="A17" s="19"/>
      <c r="B17" s="13"/>
      <c r="C17" s="19"/>
      <c r="D17" s="13"/>
      <c r="E17" s="19"/>
      <c r="F17" s="19"/>
      <c r="G17" s="19"/>
      <c r="H17" s="19"/>
    </row>
    <row r="18" spans="1:8">
      <c r="A18" s="19"/>
      <c r="B18" s="13"/>
      <c r="C18" s="19"/>
      <c r="D18" s="13"/>
      <c r="E18" s="19"/>
      <c r="F18" s="19"/>
      <c r="G18" s="19"/>
      <c r="H18" s="19"/>
    </row>
    <row r="19" spans="1:8">
      <c r="A19" s="17"/>
      <c r="B19" s="13"/>
      <c r="C19" s="17"/>
      <c r="D19" s="13"/>
      <c r="E19" s="17"/>
      <c r="F19" s="17"/>
      <c r="G19" s="17"/>
      <c r="H19" s="17"/>
    </row>
    <row r="20" spans="1:8">
      <c r="A20" s="16">
        <v>5</v>
      </c>
      <c r="B20" s="22" t="s">
        <v>51</v>
      </c>
      <c r="C20" s="16" t="s">
        <v>30</v>
      </c>
      <c r="D20" s="23" t="s">
        <v>30</v>
      </c>
      <c r="E20" s="16" t="s">
        <v>30</v>
      </c>
      <c r="F20" s="16" t="s">
        <v>30</v>
      </c>
      <c r="G20" s="16" t="s">
        <v>30</v>
      </c>
      <c r="H20" s="16" t="s">
        <v>30</v>
      </c>
    </row>
    <row r="21" spans="1:8">
      <c r="A21" s="19"/>
      <c r="B21" s="22"/>
      <c r="C21" s="19"/>
      <c r="D21" s="23"/>
      <c r="E21" s="19"/>
      <c r="F21" s="19"/>
      <c r="G21" s="19"/>
      <c r="H21" s="19"/>
    </row>
    <row r="22" spans="1:8">
      <c r="A22" s="19"/>
      <c r="B22" s="22"/>
      <c r="C22" s="19"/>
      <c r="D22" s="23"/>
      <c r="E22" s="19"/>
      <c r="F22" s="19"/>
      <c r="G22" s="19"/>
      <c r="H22" s="19"/>
    </row>
    <row r="23" spans="1:8">
      <c r="A23" s="17"/>
      <c r="B23" s="22"/>
      <c r="C23" s="17"/>
      <c r="D23" s="23"/>
      <c r="E23" s="17"/>
      <c r="F23" s="17"/>
      <c r="G23" s="17"/>
      <c r="H23" s="17"/>
    </row>
    <row r="24" spans="1:8">
      <c r="A24" s="13">
        <v>6</v>
      </c>
      <c r="B24" s="13" t="s">
        <v>52</v>
      </c>
      <c r="C24" s="13" t="s">
        <v>30</v>
      </c>
      <c r="D24" s="13" t="s">
        <v>30</v>
      </c>
      <c r="E24" s="13" t="s">
        <v>30</v>
      </c>
      <c r="F24" s="13" t="s">
        <v>30</v>
      </c>
      <c r="G24" s="13" t="s">
        <v>30</v>
      </c>
      <c r="H24" s="13" t="s">
        <v>30</v>
      </c>
    </row>
    <row r="25" spans="1:8">
      <c r="A25" s="13"/>
      <c r="B25" s="13"/>
      <c r="C25" s="13"/>
      <c r="D25" s="13"/>
      <c r="E25" s="13"/>
      <c r="F25" s="13"/>
      <c r="G25" s="13"/>
      <c r="H25" s="13"/>
    </row>
    <row r="26" spans="1:8">
      <c r="A26" s="13"/>
      <c r="B26" s="13"/>
      <c r="C26" s="13"/>
      <c r="D26" s="13"/>
      <c r="E26" s="13"/>
      <c r="F26" s="13"/>
      <c r="G26" s="13"/>
      <c r="H26" s="13"/>
    </row>
    <row r="27" spans="1:8">
      <c r="A27" s="13"/>
      <c r="B27" s="13"/>
      <c r="C27" s="13"/>
      <c r="D27" s="13"/>
      <c r="E27" s="13"/>
      <c r="F27" s="13"/>
      <c r="G27" s="13"/>
      <c r="H27" s="13"/>
    </row>
    <row r="28" spans="1:8">
      <c r="A28" s="13">
        <v>7</v>
      </c>
      <c r="B28" s="13" t="s">
        <v>53</v>
      </c>
      <c r="C28" s="16" t="s">
        <v>217</v>
      </c>
      <c r="D28" s="13" t="s">
        <v>18</v>
      </c>
      <c r="E28" s="13" t="s">
        <v>139</v>
      </c>
      <c r="F28" s="13" t="s">
        <v>30</v>
      </c>
      <c r="G28" s="13">
        <v>0.85</v>
      </c>
      <c r="H28" s="13" t="s">
        <v>30</v>
      </c>
    </row>
    <row r="29" spans="1:8">
      <c r="A29" s="13"/>
      <c r="B29" s="13"/>
      <c r="C29" s="19"/>
      <c r="D29" s="13"/>
      <c r="E29" s="13"/>
      <c r="F29" s="13"/>
      <c r="G29" s="13"/>
      <c r="H29" s="13"/>
    </row>
    <row r="30" spans="1:8">
      <c r="A30" s="13"/>
      <c r="B30" s="13"/>
      <c r="C30" s="19"/>
      <c r="D30" s="13"/>
      <c r="E30" s="13"/>
      <c r="F30" s="13"/>
      <c r="G30" s="13"/>
      <c r="H30" s="13"/>
    </row>
    <row r="31" spans="1:8">
      <c r="A31" s="13"/>
      <c r="B31" s="13"/>
      <c r="C31" s="17"/>
      <c r="D31" s="13"/>
      <c r="E31" s="13"/>
      <c r="F31" s="13"/>
      <c r="G31" s="13"/>
      <c r="H31" s="13"/>
    </row>
    <row r="32" spans="1:8">
      <c r="A32" s="13">
        <v>8</v>
      </c>
      <c r="B32" s="13" t="s">
        <v>56</v>
      </c>
      <c r="C32" s="13" t="s">
        <v>30</v>
      </c>
      <c r="D32" s="13" t="s">
        <v>30</v>
      </c>
      <c r="E32" s="13" t="s">
        <v>30</v>
      </c>
      <c r="F32" s="13" t="s">
        <v>30</v>
      </c>
      <c r="G32" s="13" t="s">
        <v>30</v>
      </c>
      <c r="H32" s="13" t="s">
        <v>30</v>
      </c>
    </row>
    <row r="33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/>
      <c r="B34" s="13"/>
      <c r="C34" s="13"/>
      <c r="D34" s="13"/>
      <c r="E34" s="13"/>
      <c r="F34" s="13"/>
      <c r="G34" s="13"/>
      <c r="H34" s="13"/>
    </row>
    <row r="35" spans="1:8">
      <c r="A35" s="13"/>
      <c r="B35" s="13"/>
      <c r="C35" s="13"/>
      <c r="D35" s="13"/>
      <c r="E35" s="13"/>
      <c r="F35" s="13"/>
      <c r="G35" s="13"/>
      <c r="H35" s="13"/>
    </row>
  </sheetData>
  <mergeCells count="73">
    <mergeCell ref="A3:H3"/>
    <mergeCell ref="E4:H4"/>
    <mergeCell ref="E5:F5"/>
    <mergeCell ref="G5:H5"/>
    <mergeCell ref="A4:A6"/>
    <mergeCell ref="A7:A9"/>
    <mergeCell ref="A10:A13"/>
    <mergeCell ref="A14:A15"/>
    <mergeCell ref="A16:A19"/>
    <mergeCell ref="A20:A23"/>
    <mergeCell ref="A24:A27"/>
    <mergeCell ref="A28:A31"/>
    <mergeCell ref="A32:A35"/>
    <mergeCell ref="B4:B6"/>
    <mergeCell ref="B7:B9"/>
    <mergeCell ref="B10:B13"/>
    <mergeCell ref="B14:B15"/>
    <mergeCell ref="B16:B19"/>
    <mergeCell ref="B20:B23"/>
    <mergeCell ref="B24:B27"/>
    <mergeCell ref="B28:B31"/>
    <mergeCell ref="B32:B35"/>
    <mergeCell ref="C4:C6"/>
    <mergeCell ref="C7:C9"/>
    <mergeCell ref="C10:C13"/>
    <mergeCell ref="C14:C15"/>
    <mergeCell ref="C16:C19"/>
    <mergeCell ref="C20:C23"/>
    <mergeCell ref="C24:C27"/>
    <mergeCell ref="C28:C31"/>
    <mergeCell ref="C32:C35"/>
    <mergeCell ref="D4:D6"/>
    <mergeCell ref="D7:D9"/>
    <mergeCell ref="D10:D13"/>
    <mergeCell ref="D14:D15"/>
    <mergeCell ref="D16:D19"/>
    <mergeCell ref="D20:D23"/>
    <mergeCell ref="D24:D27"/>
    <mergeCell ref="D28:D31"/>
    <mergeCell ref="D32:D35"/>
    <mergeCell ref="E7:E9"/>
    <mergeCell ref="E10:E13"/>
    <mergeCell ref="E14:E15"/>
    <mergeCell ref="E16:E19"/>
    <mergeCell ref="E20:E23"/>
    <mergeCell ref="E24:E27"/>
    <mergeCell ref="E28:E31"/>
    <mergeCell ref="E32:E35"/>
    <mergeCell ref="F7:F9"/>
    <mergeCell ref="F10:F13"/>
    <mergeCell ref="F14:F15"/>
    <mergeCell ref="F16:F19"/>
    <mergeCell ref="F20:F23"/>
    <mergeCell ref="F24:F27"/>
    <mergeCell ref="F28:F31"/>
    <mergeCell ref="F32:F35"/>
    <mergeCell ref="G7:G9"/>
    <mergeCell ref="G10:G13"/>
    <mergeCell ref="G14:G15"/>
    <mergeCell ref="G16:G19"/>
    <mergeCell ref="G20:G23"/>
    <mergeCell ref="G24:G27"/>
    <mergeCell ref="G28:G31"/>
    <mergeCell ref="G32:G35"/>
    <mergeCell ref="H7:H9"/>
    <mergeCell ref="H10:H13"/>
    <mergeCell ref="H14:H15"/>
    <mergeCell ref="H16:H19"/>
    <mergeCell ref="H20:H23"/>
    <mergeCell ref="H24:H27"/>
    <mergeCell ref="H28:H31"/>
    <mergeCell ref="H32:H35"/>
    <mergeCell ref="A1:H2"/>
  </mergeCells>
  <pageMargins left="0.944444444444444" right="0.75" top="1" bottom="1" header="0.5" footer="0.5"/>
  <pageSetup paperSize="9" scale="91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5"/>
  <sheetViews>
    <sheetView workbookViewId="0">
      <selection activeCell="B4" sqref="B$1:B$1048576"/>
    </sheetView>
  </sheetViews>
  <sheetFormatPr defaultColWidth="9" defaultRowHeight="14.4"/>
  <cols>
    <col min="1" max="1" width="5.12962962962963" customWidth="1"/>
    <col min="2" max="2" width="16.8796296296296" customWidth="1"/>
    <col min="3" max="3" width="14.1296296296296" customWidth="1"/>
    <col min="4" max="4" width="7.37962962962963" customWidth="1"/>
  </cols>
  <sheetData>
    <row r="1" spans="1:12">
      <c r="A1" s="3" t="s">
        <v>98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5.6" spans="1:12">
      <c r="A3" s="5" t="s">
        <v>218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ht="30" customHeight="1" spans="1:12">
      <c r="A4" s="8" t="s">
        <v>2</v>
      </c>
      <c r="B4" s="8" t="s">
        <v>3</v>
      </c>
      <c r="C4" s="8" t="s">
        <v>4</v>
      </c>
      <c r="D4" s="8" t="s">
        <v>5</v>
      </c>
      <c r="E4" s="9" t="s">
        <v>219</v>
      </c>
      <c r="F4" s="9"/>
      <c r="G4" s="9"/>
      <c r="H4" s="9"/>
      <c r="I4" s="9"/>
      <c r="J4" s="9"/>
      <c r="K4" s="9"/>
      <c r="L4" s="9"/>
    </row>
    <row r="5" ht="16.2" spans="1:12">
      <c r="A5" s="11"/>
      <c r="B5" s="11"/>
      <c r="C5" s="11"/>
      <c r="D5" s="11"/>
      <c r="E5" s="9" t="s">
        <v>7</v>
      </c>
      <c r="F5" s="9"/>
      <c r="G5" s="9"/>
      <c r="H5" s="9"/>
      <c r="I5" s="9" t="s">
        <v>101</v>
      </c>
      <c r="J5" s="9"/>
      <c r="K5" s="9"/>
      <c r="L5" s="9"/>
    </row>
    <row r="6" ht="15" spans="1:12">
      <c r="A6" s="12"/>
      <c r="B6" s="12"/>
      <c r="C6" s="12"/>
      <c r="D6" s="12"/>
      <c r="E6" s="13">
        <v>1</v>
      </c>
      <c r="F6" s="13">
        <v>2</v>
      </c>
      <c r="G6" s="13">
        <v>3</v>
      </c>
      <c r="H6" s="13">
        <v>4</v>
      </c>
      <c r="I6" s="13">
        <v>1</v>
      </c>
      <c r="J6" s="13">
        <v>2</v>
      </c>
      <c r="K6" s="13">
        <v>3</v>
      </c>
      <c r="L6" s="13">
        <v>4</v>
      </c>
    </row>
    <row r="7" ht="54" customHeight="1" spans="1:12">
      <c r="A7" s="19">
        <v>1</v>
      </c>
      <c r="B7" s="13" t="s">
        <v>37</v>
      </c>
      <c r="C7" s="19" t="s">
        <v>102</v>
      </c>
      <c r="D7" s="13" t="s">
        <v>11</v>
      </c>
      <c r="E7" s="13" t="s">
        <v>220</v>
      </c>
      <c r="F7" s="13" t="s">
        <v>221</v>
      </c>
      <c r="G7" s="13" t="s">
        <v>30</v>
      </c>
      <c r="H7" s="13" t="s">
        <v>30</v>
      </c>
      <c r="I7" s="13">
        <v>0.77</v>
      </c>
      <c r="J7" s="13">
        <v>0.27</v>
      </c>
      <c r="K7" s="13" t="s">
        <v>30</v>
      </c>
      <c r="L7" s="13" t="s">
        <v>30</v>
      </c>
    </row>
    <row r="8" ht="15" spans="1:12">
      <c r="A8" s="19">
        <v>2</v>
      </c>
      <c r="B8" s="13" t="s">
        <v>41</v>
      </c>
      <c r="C8" s="13" t="s">
        <v>106</v>
      </c>
      <c r="D8" s="13" t="s">
        <v>11</v>
      </c>
      <c r="E8" s="16" t="s">
        <v>222</v>
      </c>
      <c r="F8" s="16" t="s">
        <v>188</v>
      </c>
      <c r="G8" s="16" t="s">
        <v>30</v>
      </c>
      <c r="H8" s="16" t="s">
        <v>30</v>
      </c>
      <c r="I8" s="16">
        <v>0.27</v>
      </c>
      <c r="J8" s="18">
        <v>0.2</v>
      </c>
      <c r="K8" s="16" t="s">
        <v>30</v>
      </c>
      <c r="L8" s="16" t="s">
        <v>30</v>
      </c>
    </row>
    <row r="9" ht="41" customHeight="1" spans="1:12">
      <c r="A9" s="19"/>
      <c r="B9" s="13"/>
      <c r="C9" s="13" t="s">
        <v>106</v>
      </c>
      <c r="D9" s="13"/>
      <c r="E9" s="19"/>
      <c r="F9" s="19"/>
      <c r="G9" s="19"/>
      <c r="H9" s="19"/>
      <c r="I9" s="19"/>
      <c r="J9" s="19"/>
      <c r="K9" s="19"/>
      <c r="L9" s="19"/>
    </row>
    <row r="10" ht="15" spans="1:12">
      <c r="A10" s="16">
        <v>3</v>
      </c>
      <c r="B10" s="13" t="s">
        <v>44</v>
      </c>
      <c r="C10" s="13" t="s">
        <v>30</v>
      </c>
      <c r="D10" s="13" t="s">
        <v>30</v>
      </c>
      <c r="E10" s="16" t="s">
        <v>30</v>
      </c>
      <c r="F10" s="16" t="s">
        <v>30</v>
      </c>
      <c r="G10" s="16" t="s">
        <v>30</v>
      </c>
      <c r="H10" s="16" t="s">
        <v>30</v>
      </c>
      <c r="I10" s="16" t="s">
        <v>30</v>
      </c>
      <c r="J10" s="16" t="s">
        <v>30</v>
      </c>
      <c r="K10" s="16" t="s">
        <v>30</v>
      </c>
      <c r="L10" s="16" t="s">
        <v>30</v>
      </c>
    </row>
    <row r="11" ht="15" spans="1:12">
      <c r="A11" s="16">
        <v>4</v>
      </c>
      <c r="B11" s="13" t="s">
        <v>48</v>
      </c>
      <c r="C11" s="13" t="s">
        <v>111</v>
      </c>
      <c r="D11" s="13" t="s">
        <v>11</v>
      </c>
      <c r="E11" s="16" t="s">
        <v>223</v>
      </c>
      <c r="F11" s="16" t="s">
        <v>224</v>
      </c>
      <c r="G11" s="16" t="s">
        <v>225</v>
      </c>
      <c r="H11" s="16" t="s">
        <v>226</v>
      </c>
      <c r="I11" s="16">
        <v>0.67</v>
      </c>
      <c r="J11" s="16">
        <v>0.58</v>
      </c>
      <c r="K11" s="16">
        <v>0.45</v>
      </c>
      <c r="L11" s="16">
        <v>0.21</v>
      </c>
    </row>
    <row r="12" ht="15" spans="1:12">
      <c r="A12" s="19"/>
      <c r="B12" s="13"/>
      <c r="C12" s="13" t="s">
        <v>227</v>
      </c>
      <c r="D12" s="13"/>
      <c r="E12" s="19"/>
      <c r="F12" s="19"/>
      <c r="G12" s="19"/>
      <c r="H12" s="19"/>
      <c r="I12" s="19"/>
      <c r="J12" s="19"/>
      <c r="K12" s="19"/>
      <c r="L12" s="19"/>
    </row>
    <row r="13" ht="15" spans="1:12">
      <c r="A13" s="19"/>
      <c r="B13" s="13"/>
      <c r="C13" s="13" t="s">
        <v>228</v>
      </c>
      <c r="D13" s="13"/>
      <c r="E13" s="19"/>
      <c r="F13" s="19"/>
      <c r="G13" s="19"/>
      <c r="H13" s="19"/>
      <c r="I13" s="19"/>
      <c r="J13" s="19"/>
      <c r="K13" s="19"/>
      <c r="L13" s="19"/>
    </row>
    <row r="14" ht="15" spans="1:12">
      <c r="A14" s="19"/>
      <c r="B14" s="13"/>
      <c r="C14" s="13" t="s">
        <v>133</v>
      </c>
      <c r="D14" s="13"/>
      <c r="E14" s="19"/>
      <c r="F14" s="19"/>
      <c r="G14" s="19"/>
      <c r="H14" s="19"/>
      <c r="I14" s="19"/>
      <c r="J14" s="19"/>
      <c r="K14" s="19"/>
      <c r="L14" s="19"/>
    </row>
    <row r="15" spans="1:12">
      <c r="A15" s="16">
        <v>5</v>
      </c>
      <c r="B15" s="22" t="s">
        <v>51</v>
      </c>
      <c r="C15" s="16" t="s">
        <v>30</v>
      </c>
      <c r="D15" s="23" t="s">
        <v>30</v>
      </c>
      <c r="E15" s="16" t="s">
        <v>30</v>
      </c>
      <c r="F15" s="16" t="s">
        <v>30</v>
      </c>
      <c r="G15" s="16" t="s">
        <v>30</v>
      </c>
      <c r="H15" s="16" t="s">
        <v>30</v>
      </c>
      <c r="I15" s="16" t="s">
        <v>30</v>
      </c>
      <c r="J15" s="16" t="s">
        <v>30</v>
      </c>
      <c r="K15" s="16" t="s">
        <v>30</v>
      </c>
      <c r="L15" s="16" t="s">
        <v>30</v>
      </c>
    </row>
    <row r="16" spans="1:12">
      <c r="A16" s="19"/>
      <c r="B16" s="22"/>
      <c r="C16" s="19"/>
      <c r="D16" s="23"/>
      <c r="E16" s="19"/>
      <c r="F16" s="19"/>
      <c r="G16" s="19"/>
      <c r="H16" s="19"/>
      <c r="I16" s="19"/>
      <c r="J16" s="19"/>
      <c r="K16" s="19"/>
      <c r="L16" s="19"/>
    </row>
    <row r="17" spans="1:12">
      <c r="A17" s="19"/>
      <c r="B17" s="22"/>
      <c r="C17" s="19"/>
      <c r="D17" s="23"/>
      <c r="E17" s="19"/>
      <c r="F17" s="19"/>
      <c r="G17" s="19"/>
      <c r="H17" s="19"/>
      <c r="I17" s="19"/>
      <c r="J17" s="19"/>
      <c r="K17" s="19"/>
      <c r="L17" s="19"/>
    </row>
    <row r="18" spans="1:12">
      <c r="A18" s="17"/>
      <c r="B18" s="22"/>
      <c r="C18" s="17"/>
      <c r="D18" s="23"/>
      <c r="E18" s="17"/>
      <c r="F18" s="17"/>
      <c r="G18" s="17"/>
      <c r="H18" s="17"/>
      <c r="I18" s="17"/>
      <c r="J18" s="17"/>
      <c r="K18" s="17"/>
      <c r="L18" s="17"/>
    </row>
    <row r="19" spans="1:12">
      <c r="A19" s="13">
        <v>6</v>
      </c>
      <c r="B19" s="13" t="s">
        <v>52</v>
      </c>
      <c r="C19" s="13" t="s">
        <v>30</v>
      </c>
      <c r="D19" s="13" t="s">
        <v>30</v>
      </c>
      <c r="E19" s="13" t="s">
        <v>30</v>
      </c>
      <c r="F19" s="13" t="s">
        <v>30</v>
      </c>
      <c r="G19" s="13" t="s">
        <v>30</v>
      </c>
      <c r="H19" s="13" t="s">
        <v>30</v>
      </c>
      <c r="I19" s="13" t="s">
        <v>30</v>
      </c>
      <c r="J19" s="13" t="s">
        <v>30</v>
      </c>
      <c r="K19" s="13" t="s">
        <v>30</v>
      </c>
      <c r="L19" s="13" t="s">
        <v>30</v>
      </c>
    </row>
    <row r="20" spans="1:12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</row>
    <row r="21" spans="1:12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ht="15" spans="1:12">
      <c r="A22" s="13">
        <v>7</v>
      </c>
      <c r="B22" s="13" t="s">
        <v>53</v>
      </c>
      <c r="C22" s="13" t="s">
        <v>138</v>
      </c>
      <c r="D22" s="13" t="s">
        <v>18</v>
      </c>
      <c r="E22" s="13" t="s">
        <v>229</v>
      </c>
      <c r="F22" s="13" t="s">
        <v>230</v>
      </c>
      <c r="G22" s="13" t="s">
        <v>231</v>
      </c>
      <c r="H22" s="13" t="s">
        <v>30</v>
      </c>
      <c r="I22" s="13">
        <v>1.04</v>
      </c>
      <c r="J22" s="13">
        <v>0.57</v>
      </c>
      <c r="K22" s="15">
        <v>1</v>
      </c>
      <c r="L22" s="13" t="s">
        <v>30</v>
      </c>
    </row>
    <row r="23" ht="15" spans="1:12">
      <c r="A23" s="13"/>
      <c r="B23" s="13"/>
      <c r="C23" s="13" t="s">
        <v>232</v>
      </c>
      <c r="D23" s="13"/>
      <c r="E23" s="13"/>
      <c r="F23" s="13"/>
      <c r="G23" s="13"/>
      <c r="H23" s="13"/>
      <c r="I23" s="13"/>
      <c r="J23" s="13"/>
      <c r="K23" s="13"/>
      <c r="L23" s="13"/>
    </row>
    <row r="24" ht="15" spans="1:12">
      <c r="A24" s="13"/>
      <c r="B24" s="13"/>
      <c r="C24" s="13" t="s">
        <v>233</v>
      </c>
      <c r="D24" s="13"/>
      <c r="E24" s="13"/>
      <c r="F24" s="13"/>
      <c r="G24" s="13"/>
      <c r="H24" s="13"/>
      <c r="I24" s="13"/>
      <c r="J24" s="13"/>
      <c r="K24" s="13"/>
      <c r="L24" s="13"/>
    </row>
    <row r="25" ht="15" spans="1:12">
      <c r="A25" s="13">
        <v>8</v>
      </c>
      <c r="B25" s="66" t="s">
        <v>56</v>
      </c>
      <c r="C25" s="13" t="s">
        <v>30</v>
      </c>
      <c r="D25" s="13" t="s">
        <v>30</v>
      </c>
      <c r="E25" s="13" t="s">
        <v>30</v>
      </c>
      <c r="F25" s="13" t="s">
        <v>30</v>
      </c>
      <c r="G25" s="13" t="s">
        <v>30</v>
      </c>
      <c r="H25" s="13" t="s">
        <v>30</v>
      </c>
      <c r="I25" s="13" t="s">
        <v>30</v>
      </c>
      <c r="J25" s="13" t="s">
        <v>30</v>
      </c>
      <c r="K25" s="13" t="s">
        <v>30</v>
      </c>
      <c r="L25" s="13" t="s">
        <v>30</v>
      </c>
    </row>
  </sheetData>
  <mergeCells count="66">
    <mergeCell ref="A3:L3"/>
    <mergeCell ref="E4:L4"/>
    <mergeCell ref="E5:H5"/>
    <mergeCell ref="I5:L5"/>
    <mergeCell ref="A4:A6"/>
    <mergeCell ref="A8:A9"/>
    <mergeCell ref="A11:A14"/>
    <mergeCell ref="A15:A18"/>
    <mergeCell ref="A19:A21"/>
    <mergeCell ref="A22:A24"/>
    <mergeCell ref="B4:B6"/>
    <mergeCell ref="B8:B9"/>
    <mergeCell ref="B11:B14"/>
    <mergeCell ref="B15:B18"/>
    <mergeCell ref="B19:B21"/>
    <mergeCell ref="B22:B24"/>
    <mergeCell ref="C4:C6"/>
    <mergeCell ref="C15:C18"/>
    <mergeCell ref="C19:C21"/>
    <mergeCell ref="D4:D6"/>
    <mergeCell ref="D8:D9"/>
    <mergeCell ref="D11:D14"/>
    <mergeCell ref="D15:D18"/>
    <mergeCell ref="D19:D21"/>
    <mergeCell ref="D22:D24"/>
    <mergeCell ref="E8:E9"/>
    <mergeCell ref="E11:E14"/>
    <mergeCell ref="E15:E18"/>
    <mergeCell ref="E19:E21"/>
    <mergeCell ref="E22:E24"/>
    <mergeCell ref="F8:F9"/>
    <mergeCell ref="F11:F14"/>
    <mergeCell ref="F15:F18"/>
    <mergeCell ref="F19:F21"/>
    <mergeCell ref="F22:F24"/>
    <mergeCell ref="G8:G9"/>
    <mergeCell ref="G11:G14"/>
    <mergeCell ref="G15:G18"/>
    <mergeCell ref="G19:G21"/>
    <mergeCell ref="G22:G24"/>
    <mergeCell ref="H8:H9"/>
    <mergeCell ref="H11:H14"/>
    <mergeCell ref="H15:H18"/>
    <mergeCell ref="H19:H21"/>
    <mergeCell ref="H22:H24"/>
    <mergeCell ref="I8:I9"/>
    <mergeCell ref="I11:I14"/>
    <mergeCell ref="I15:I18"/>
    <mergeCell ref="I19:I21"/>
    <mergeCell ref="I22:I24"/>
    <mergeCell ref="J8:J9"/>
    <mergeCell ref="J11:J14"/>
    <mergeCell ref="J15:J18"/>
    <mergeCell ref="J19:J21"/>
    <mergeCell ref="J22:J24"/>
    <mergeCell ref="K8:K9"/>
    <mergeCell ref="K11:K14"/>
    <mergeCell ref="K15:K18"/>
    <mergeCell ref="K19:K21"/>
    <mergeCell ref="K22:K24"/>
    <mergeCell ref="L8:L9"/>
    <mergeCell ref="L11:L14"/>
    <mergeCell ref="L15:L18"/>
    <mergeCell ref="L19:L21"/>
    <mergeCell ref="L22:L24"/>
    <mergeCell ref="A1:L2"/>
  </mergeCells>
  <pageMargins left="0.75" right="0.75" top="1" bottom="1" header="0.5" footer="0.5"/>
  <pageSetup paperSize="9" scale="76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5"/>
  <sheetViews>
    <sheetView workbookViewId="0">
      <selection activeCell="K11" sqref="K11"/>
    </sheetView>
  </sheetViews>
  <sheetFormatPr defaultColWidth="9" defaultRowHeight="14.4" outlineLevelCol="7"/>
  <cols>
    <col min="1" max="1" width="6.25" customWidth="1"/>
    <col min="2" max="2" width="14.3796296296296" customWidth="1"/>
    <col min="3" max="3" width="13.8796296296296" customWidth="1"/>
    <col min="6" max="6" width="12.75" customWidth="1"/>
    <col min="7" max="7" width="9" style="2"/>
    <col min="8" max="8" width="17.6296296296296" style="2" customWidth="1"/>
  </cols>
  <sheetData>
    <row r="1" spans="1:8">
      <c r="A1" s="3" t="s">
        <v>98</v>
      </c>
      <c r="B1" s="3"/>
      <c r="C1" s="3"/>
      <c r="D1" s="3"/>
      <c r="E1" s="3"/>
      <c r="F1" s="3"/>
      <c r="G1" s="4"/>
      <c r="H1" s="4"/>
    </row>
    <row r="2" spans="1:8">
      <c r="A2" s="3"/>
      <c r="B2" s="3"/>
      <c r="C2" s="3"/>
      <c r="D2" s="3"/>
      <c r="E2" s="3"/>
      <c r="F2" s="3"/>
      <c r="G2" s="4"/>
      <c r="H2" s="4"/>
    </row>
    <row r="3" ht="15.6" spans="1:8">
      <c r="A3" s="5" t="s">
        <v>234</v>
      </c>
      <c r="B3" s="5"/>
      <c r="C3" s="5"/>
      <c r="D3" s="5"/>
      <c r="E3" s="5"/>
      <c r="F3" s="5"/>
      <c r="G3" s="7"/>
      <c r="H3" s="7"/>
    </row>
    <row r="4" ht="30" customHeight="1" spans="1:8">
      <c r="A4" s="9" t="s">
        <v>2</v>
      </c>
      <c r="B4" s="9" t="s">
        <v>3</v>
      </c>
      <c r="C4" s="9" t="s">
        <v>4</v>
      </c>
      <c r="D4" s="9" t="s">
        <v>5</v>
      </c>
      <c r="E4" s="9" t="s">
        <v>235</v>
      </c>
      <c r="F4" s="9"/>
      <c r="G4" s="10"/>
      <c r="H4" s="10"/>
    </row>
    <row r="5" ht="16.2" spans="1:8">
      <c r="A5" s="9"/>
      <c r="B5" s="9"/>
      <c r="C5" s="9"/>
      <c r="D5" s="9"/>
      <c r="E5" s="9" t="s">
        <v>7</v>
      </c>
      <c r="F5" s="9"/>
      <c r="G5" s="10" t="s">
        <v>101</v>
      </c>
      <c r="H5" s="10"/>
    </row>
    <row r="6" ht="15" spans="1:8">
      <c r="A6" s="9"/>
      <c r="B6" s="9"/>
      <c r="C6" s="9"/>
      <c r="D6" s="9"/>
      <c r="E6" s="13">
        <v>1</v>
      </c>
      <c r="F6" s="13">
        <v>2</v>
      </c>
      <c r="G6" s="14">
        <v>1</v>
      </c>
      <c r="H6" s="14">
        <v>2</v>
      </c>
    </row>
    <row r="7" spans="1:8">
      <c r="A7" s="13">
        <v>1</v>
      </c>
      <c r="B7" s="13" t="s">
        <v>37</v>
      </c>
      <c r="C7" s="13" t="s">
        <v>236</v>
      </c>
      <c r="D7" s="13" t="s">
        <v>11</v>
      </c>
      <c r="E7" s="13" t="s">
        <v>237</v>
      </c>
      <c r="F7" s="13" t="s">
        <v>238</v>
      </c>
      <c r="G7" s="15">
        <v>0.833</v>
      </c>
      <c r="H7" s="15">
        <v>0.4</v>
      </c>
    </row>
    <row r="8" spans="1:8">
      <c r="A8" s="13"/>
      <c r="B8" s="13"/>
      <c r="C8" s="13"/>
      <c r="D8" s="13"/>
      <c r="E8" s="13"/>
      <c r="F8" s="13"/>
      <c r="G8" s="15"/>
      <c r="H8" s="15"/>
    </row>
    <row r="9" spans="1:8">
      <c r="A9" s="13"/>
      <c r="B9" s="13"/>
      <c r="C9" s="13"/>
      <c r="D9" s="13"/>
      <c r="E9" s="13"/>
      <c r="F9" s="13"/>
      <c r="G9" s="15"/>
      <c r="H9" s="15"/>
    </row>
    <row r="10" spans="1:8">
      <c r="A10" s="16">
        <v>2</v>
      </c>
      <c r="B10" s="13" t="s">
        <v>41</v>
      </c>
      <c r="C10" s="16" t="s">
        <v>239</v>
      </c>
      <c r="D10" s="13" t="s">
        <v>11</v>
      </c>
      <c r="E10" s="16" t="s">
        <v>240</v>
      </c>
      <c r="F10" s="16" t="s">
        <v>30</v>
      </c>
      <c r="G10" s="18">
        <v>0.333</v>
      </c>
      <c r="H10" s="18" t="s">
        <v>30</v>
      </c>
    </row>
    <row r="11" spans="1:8">
      <c r="A11" s="19"/>
      <c r="B11" s="13"/>
      <c r="C11" s="19"/>
      <c r="D11" s="13"/>
      <c r="E11" s="19"/>
      <c r="F11" s="19"/>
      <c r="G11" s="20"/>
      <c r="H11" s="20"/>
    </row>
    <row r="12" spans="1:8">
      <c r="A12" s="19"/>
      <c r="B12" s="13"/>
      <c r="C12" s="19"/>
      <c r="D12" s="13"/>
      <c r="E12" s="19"/>
      <c r="F12" s="19"/>
      <c r="G12" s="20"/>
      <c r="H12" s="20"/>
    </row>
    <row r="13" spans="1:8">
      <c r="A13" s="17"/>
      <c r="B13" s="13"/>
      <c r="C13" s="17"/>
      <c r="D13" s="13"/>
      <c r="E13" s="17"/>
      <c r="F13" s="17"/>
      <c r="G13" s="21"/>
      <c r="H13" s="21"/>
    </row>
    <row r="14" spans="1:8">
      <c r="A14" s="16">
        <v>3</v>
      </c>
      <c r="B14" s="13" t="s">
        <v>44</v>
      </c>
      <c r="C14" s="16" t="s">
        <v>30</v>
      </c>
      <c r="D14" s="13" t="s">
        <v>30</v>
      </c>
      <c r="E14" s="16" t="s">
        <v>30</v>
      </c>
      <c r="F14" s="16" t="s">
        <v>30</v>
      </c>
      <c r="G14" s="18" t="s">
        <v>30</v>
      </c>
      <c r="H14" s="18" t="s">
        <v>30</v>
      </c>
    </row>
    <row r="15" ht="9" customHeight="1" spans="1:8">
      <c r="A15" s="19"/>
      <c r="B15" s="13"/>
      <c r="C15" s="17"/>
      <c r="D15" s="13"/>
      <c r="E15" s="19"/>
      <c r="F15" s="19"/>
      <c r="G15" s="20"/>
      <c r="H15" s="20"/>
    </row>
    <row r="16" spans="1:8">
      <c r="A16" s="16">
        <v>4</v>
      </c>
      <c r="B16" s="13" t="s">
        <v>48</v>
      </c>
      <c r="C16" s="16" t="s">
        <v>133</v>
      </c>
      <c r="D16" s="13" t="s">
        <v>11</v>
      </c>
      <c r="E16" s="16" t="s">
        <v>241</v>
      </c>
      <c r="F16" s="16" t="s">
        <v>30</v>
      </c>
      <c r="G16" s="18">
        <v>0.2222</v>
      </c>
      <c r="H16" s="18" t="s">
        <v>30</v>
      </c>
    </row>
    <row r="17" spans="1:8">
      <c r="A17" s="19"/>
      <c r="B17" s="13"/>
      <c r="C17" s="19"/>
      <c r="D17" s="13"/>
      <c r="E17" s="19"/>
      <c r="F17" s="19"/>
      <c r="G17" s="20"/>
      <c r="H17" s="20"/>
    </row>
    <row r="18" ht="6" customHeight="1" spans="1:8">
      <c r="A18" s="19"/>
      <c r="B18" s="13"/>
      <c r="C18" s="19"/>
      <c r="D18" s="13"/>
      <c r="E18" s="19"/>
      <c r="F18" s="19"/>
      <c r="G18" s="20"/>
      <c r="H18" s="20"/>
    </row>
    <row r="19" ht="27" customHeight="1" spans="1:8">
      <c r="A19" s="17"/>
      <c r="B19" s="13"/>
      <c r="C19" s="17"/>
      <c r="D19" s="13"/>
      <c r="E19" s="17"/>
      <c r="F19" s="17"/>
      <c r="G19" s="21"/>
      <c r="H19" s="21"/>
    </row>
    <row r="20" spans="1:8">
      <c r="A20" s="16">
        <v>5</v>
      </c>
      <c r="B20" s="22" t="s">
        <v>51</v>
      </c>
      <c r="C20" s="16" t="s">
        <v>30</v>
      </c>
      <c r="D20" s="23" t="s">
        <v>30</v>
      </c>
      <c r="E20" s="16" t="s">
        <v>30</v>
      </c>
      <c r="F20" s="16" t="s">
        <v>30</v>
      </c>
      <c r="G20" s="18" t="s">
        <v>30</v>
      </c>
      <c r="H20" s="18" t="s">
        <v>30</v>
      </c>
    </row>
    <row r="21" spans="1:8">
      <c r="A21" s="19"/>
      <c r="B21" s="22"/>
      <c r="C21" s="19"/>
      <c r="D21" s="23"/>
      <c r="E21" s="19"/>
      <c r="F21" s="19"/>
      <c r="G21" s="20"/>
      <c r="H21" s="20"/>
    </row>
    <row r="22" spans="1:8">
      <c r="A22" s="19"/>
      <c r="B22" s="22"/>
      <c r="C22" s="19"/>
      <c r="D22" s="23"/>
      <c r="E22" s="19"/>
      <c r="F22" s="19"/>
      <c r="G22" s="20"/>
      <c r="H22" s="20"/>
    </row>
    <row r="23" spans="1:8">
      <c r="A23" s="17"/>
      <c r="B23" s="22"/>
      <c r="C23" s="17"/>
      <c r="D23" s="23"/>
      <c r="E23" s="17"/>
      <c r="F23" s="17"/>
      <c r="G23" s="21"/>
      <c r="H23" s="21"/>
    </row>
    <row r="24" spans="1:8">
      <c r="A24" s="13">
        <v>6</v>
      </c>
      <c r="B24" s="13" t="s">
        <v>52</v>
      </c>
      <c r="C24" s="13" t="s">
        <v>30</v>
      </c>
      <c r="D24" s="13" t="s">
        <v>30</v>
      </c>
      <c r="E24" s="13" t="s">
        <v>30</v>
      </c>
      <c r="F24" s="13" t="s">
        <v>30</v>
      </c>
      <c r="G24" s="15" t="s">
        <v>30</v>
      </c>
      <c r="H24" s="15" t="s">
        <v>30</v>
      </c>
    </row>
    <row r="25" spans="1:8">
      <c r="A25" s="13"/>
      <c r="B25" s="13"/>
      <c r="C25" s="13"/>
      <c r="D25" s="13"/>
      <c r="E25" s="13"/>
      <c r="F25" s="13"/>
      <c r="G25" s="15"/>
      <c r="H25" s="15"/>
    </row>
    <row r="26" spans="1:8">
      <c r="A26" s="13"/>
      <c r="B26" s="13"/>
      <c r="C26" s="13"/>
      <c r="D26" s="13"/>
      <c r="E26" s="13"/>
      <c r="F26" s="13"/>
      <c r="G26" s="15"/>
      <c r="H26" s="15"/>
    </row>
    <row r="27" spans="1:8">
      <c r="A27" s="13"/>
      <c r="B27" s="13"/>
      <c r="C27" s="13"/>
      <c r="D27" s="13"/>
      <c r="E27" s="13"/>
      <c r="F27" s="13"/>
      <c r="G27" s="15"/>
      <c r="H27" s="15"/>
    </row>
    <row r="28" spans="1:8">
      <c r="A28" s="13">
        <v>7</v>
      </c>
      <c r="B28" s="13" t="s">
        <v>53</v>
      </c>
      <c r="C28" s="16" t="s">
        <v>172</v>
      </c>
      <c r="D28" s="13" t="s">
        <v>18</v>
      </c>
      <c r="E28" s="13" t="s">
        <v>242</v>
      </c>
      <c r="F28" s="13" t="s">
        <v>30</v>
      </c>
      <c r="G28" s="15">
        <v>1</v>
      </c>
      <c r="H28" s="15" t="s">
        <v>30</v>
      </c>
    </row>
    <row r="29" spans="1:8">
      <c r="A29" s="13"/>
      <c r="B29" s="13"/>
      <c r="C29" s="19"/>
      <c r="D29" s="13"/>
      <c r="E29" s="13"/>
      <c r="F29" s="13"/>
      <c r="G29" s="15"/>
      <c r="H29" s="15"/>
    </row>
    <row r="30" spans="1:8">
      <c r="A30" s="13"/>
      <c r="B30" s="13"/>
      <c r="C30" s="19"/>
      <c r="D30" s="13"/>
      <c r="E30" s="13"/>
      <c r="F30" s="13"/>
      <c r="G30" s="15"/>
      <c r="H30" s="15"/>
    </row>
    <row r="31" spans="1:8">
      <c r="A31" s="13"/>
      <c r="B31" s="13"/>
      <c r="C31" s="17"/>
      <c r="D31" s="13"/>
      <c r="E31" s="13"/>
      <c r="F31" s="13"/>
      <c r="G31" s="15"/>
      <c r="H31" s="15"/>
    </row>
    <row r="32" spans="1:8">
      <c r="A32" s="13">
        <v>8</v>
      </c>
      <c r="B32" s="13" t="s">
        <v>56</v>
      </c>
      <c r="C32" s="13" t="s">
        <v>30</v>
      </c>
      <c r="D32" s="13" t="s">
        <v>30</v>
      </c>
      <c r="E32" s="13" t="s">
        <v>30</v>
      </c>
      <c r="F32" s="13" t="s">
        <v>30</v>
      </c>
      <c r="G32" s="15" t="s">
        <v>30</v>
      </c>
      <c r="H32" s="15" t="s">
        <v>30</v>
      </c>
    </row>
    <row r="33" spans="1:8">
      <c r="A33" s="13"/>
      <c r="B33" s="13"/>
      <c r="C33" s="13"/>
      <c r="D33" s="13"/>
      <c r="E33" s="13"/>
      <c r="F33" s="13"/>
      <c r="G33" s="15"/>
      <c r="H33" s="15"/>
    </row>
    <row r="34" spans="1:8">
      <c r="A34" s="13"/>
      <c r="B34" s="13"/>
      <c r="C34" s="13"/>
      <c r="D34" s="13"/>
      <c r="E34" s="13"/>
      <c r="F34" s="13"/>
      <c r="G34" s="15"/>
      <c r="H34" s="15"/>
    </row>
    <row r="35" spans="1:8">
      <c r="A35" s="13"/>
      <c r="B35" s="13"/>
      <c r="C35" s="13"/>
      <c r="D35" s="13"/>
      <c r="E35" s="13"/>
      <c r="F35" s="13"/>
      <c r="G35" s="15"/>
      <c r="H35" s="15"/>
    </row>
  </sheetData>
  <mergeCells count="73">
    <mergeCell ref="A3:H3"/>
    <mergeCell ref="E4:H4"/>
    <mergeCell ref="E5:F5"/>
    <mergeCell ref="G5:H5"/>
    <mergeCell ref="A4:A6"/>
    <mergeCell ref="A7:A9"/>
    <mergeCell ref="A10:A13"/>
    <mergeCell ref="A14:A15"/>
    <mergeCell ref="A16:A19"/>
    <mergeCell ref="A20:A23"/>
    <mergeCell ref="A24:A27"/>
    <mergeCell ref="A28:A31"/>
    <mergeCell ref="A32:A35"/>
    <mergeCell ref="B4:B6"/>
    <mergeCell ref="B7:B9"/>
    <mergeCell ref="B10:B13"/>
    <mergeCell ref="B14:B15"/>
    <mergeCell ref="B16:B19"/>
    <mergeCell ref="B20:B23"/>
    <mergeCell ref="B24:B27"/>
    <mergeCell ref="B28:B31"/>
    <mergeCell ref="B32:B35"/>
    <mergeCell ref="C4:C6"/>
    <mergeCell ref="C7:C9"/>
    <mergeCell ref="C10:C13"/>
    <mergeCell ref="C14:C15"/>
    <mergeCell ref="C16:C19"/>
    <mergeCell ref="C20:C23"/>
    <mergeCell ref="C24:C27"/>
    <mergeCell ref="C28:C31"/>
    <mergeCell ref="C32:C35"/>
    <mergeCell ref="D4:D6"/>
    <mergeCell ref="D7:D9"/>
    <mergeCell ref="D10:D13"/>
    <mergeCell ref="D14:D15"/>
    <mergeCell ref="D16:D19"/>
    <mergeCell ref="D20:D23"/>
    <mergeCell ref="D24:D27"/>
    <mergeCell ref="D28:D31"/>
    <mergeCell ref="D32:D35"/>
    <mergeCell ref="E7:E9"/>
    <mergeCell ref="E10:E13"/>
    <mergeCell ref="E14:E15"/>
    <mergeCell ref="E16:E19"/>
    <mergeCell ref="E20:E23"/>
    <mergeCell ref="E24:E27"/>
    <mergeCell ref="E28:E31"/>
    <mergeCell ref="E32:E35"/>
    <mergeCell ref="F7:F9"/>
    <mergeCell ref="F10:F13"/>
    <mergeCell ref="F14:F15"/>
    <mergeCell ref="F16:F19"/>
    <mergeCell ref="F20:F23"/>
    <mergeCell ref="F24:F27"/>
    <mergeCell ref="F28:F31"/>
    <mergeCell ref="F32:F35"/>
    <mergeCell ref="G7:G9"/>
    <mergeCell ref="G10:G13"/>
    <mergeCell ref="G14:G15"/>
    <mergeCell ref="G16:G19"/>
    <mergeCell ref="G20:G23"/>
    <mergeCell ref="G24:G27"/>
    <mergeCell ref="G28:G31"/>
    <mergeCell ref="G32:G35"/>
    <mergeCell ref="H7:H9"/>
    <mergeCell ref="H10:H13"/>
    <mergeCell ref="H14:H15"/>
    <mergeCell ref="H16:H19"/>
    <mergeCell ref="H20:H23"/>
    <mergeCell ref="H24:H27"/>
    <mergeCell ref="H28:H31"/>
    <mergeCell ref="H32:H35"/>
    <mergeCell ref="A1:H2"/>
  </mergeCells>
  <pageMargins left="0.75" right="0.75" top="1" bottom="1" header="0.5" footer="0.5"/>
  <pageSetup paperSize="9" scale="95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5"/>
  <sheetViews>
    <sheetView workbookViewId="0">
      <selection activeCell="I6" sqref="I6:L6"/>
    </sheetView>
  </sheetViews>
  <sheetFormatPr defaultColWidth="9" defaultRowHeight="14.4"/>
  <cols>
    <col min="1" max="1" width="6.75" customWidth="1"/>
    <col min="2" max="2" width="16.5" customWidth="1"/>
    <col min="3" max="3" width="13.3796296296296" customWidth="1"/>
    <col min="9" max="12" width="9" style="2"/>
  </cols>
  <sheetData>
    <row r="1" spans="1:12">
      <c r="A1" s="3" t="s">
        <v>98</v>
      </c>
      <c r="B1" s="3"/>
      <c r="C1" s="3"/>
      <c r="D1" s="3"/>
      <c r="E1" s="3"/>
      <c r="F1" s="3"/>
      <c r="G1" s="3"/>
      <c r="H1" s="3"/>
      <c r="I1" s="4"/>
      <c r="J1" s="4"/>
      <c r="K1" s="4"/>
      <c r="L1" s="4"/>
    </row>
    <row r="2" spans="1:12">
      <c r="A2" s="3"/>
      <c r="B2" s="3"/>
      <c r="C2" s="3"/>
      <c r="D2" s="3"/>
      <c r="E2" s="3"/>
      <c r="F2" s="3"/>
      <c r="G2" s="3"/>
      <c r="H2" s="3"/>
      <c r="I2" s="4"/>
      <c r="J2" s="4"/>
      <c r="K2" s="4"/>
      <c r="L2" s="4"/>
    </row>
    <row r="3" ht="15.6" spans="1:12">
      <c r="A3" s="5" t="s">
        <v>243</v>
      </c>
      <c r="B3" s="5"/>
      <c r="C3" s="5"/>
      <c r="D3" s="5"/>
      <c r="E3" s="5"/>
      <c r="F3" s="5"/>
      <c r="G3" s="5"/>
      <c r="H3" s="5"/>
      <c r="I3" s="7"/>
      <c r="J3" s="7"/>
      <c r="K3" s="7"/>
      <c r="L3" s="7"/>
    </row>
    <row r="4" ht="30" customHeight="1" spans="1:12">
      <c r="A4" s="8" t="s">
        <v>2</v>
      </c>
      <c r="B4" s="8" t="s">
        <v>3</v>
      </c>
      <c r="C4" s="8" t="s">
        <v>4</v>
      </c>
      <c r="D4" s="8" t="s">
        <v>5</v>
      </c>
      <c r="E4" s="24" t="s">
        <v>244</v>
      </c>
      <c r="F4" s="25"/>
      <c r="G4" s="25"/>
      <c r="H4" s="25"/>
      <c r="I4" s="64"/>
      <c r="J4" s="64"/>
      <c r="K4" s="64"/>
      <c r="L4" s="65"/>
    </row>
    <row r="5" ht="16.2" spans="1:12">
      <c r="A5" s="11"/>
      <c r="B5" s="11"/>
      <c r="C5" s="11"/>
      <c r="D5" s="11"/>
      <c r="E5" s="9" t="s">
        <v>7</v>
      </c>
      <c r="F5" s="9"/>
      <c r="G5" s="9"/>
      <c r="H5" s="9"/>
      <c r="I5" s="10" t="s">
        <v>101</v>
      </c>
      <c r="J5" s="10"/>
      <c r="K5" s="10"/>
      <c r="L5" s="10"/>
    </row>
    <row r="6" ht="15" spans="1:12">
      <c r="A6" s="12"/>
      <c r="B6" s="12"/>
      <c r="C6" s="12"/>
      <c r="D6" s="12"/>
      <c r="E6" s="13">
        <v>1</v>
      </c>
      <c r="F6" s="13">
        <v>2</v>
      </c>
      <c r="G6" s="13">
        <v>3</v>
      </c>
      <c r="H6" s="13">
        <v>4</v>
      </c>
      <c r="I6" s="14">
        <v>1</v>
      </c>
      <c r="J6" s="14">
        <v>2</v>
      </c>
      <c r="K6" s="14">
        <v>3</v>
      </c>
      <c r="L6" s="14">
        <v>4</v>
      </c>
    </row>
    <row r="7" spans="1:12">
      <c r="A7" s="13">
        <v>1</v>
      </c>
      <c r="B7" s="13" t="s">
        <v>37</v>
      </c>
      <c r="C7" s="13" t="s">
        <v>102</v>
      </c>
      <c r="D7" s="13" t="s">
        <v>11</v>
      </c>
      <c r="E7" s="13" t="s">
        <v>103</v>
      </c>
      <c r="F7" s="13" t="s">
        <v>157</v>
      </c>
      <c r="G7" s="13" t="s">
        <v>30</v>
      </c>
      <c r="H7" s="13" t="s">
        <v>30</v>
      </c>
      <c r="I7" s="15">
        <v>0.766</v>
      </c>
      <c r="J7" s="15">
        <v>0.5</v>
      </c>
      <c r="K7" s="15" t="s">
        <v>30</v>
      </c>
      <c r="L7" s="15" t="s">
        <v>30</v>
      </c>
    </row>
    <row r="8" spans="1:12">
      <c r="A8" s="13"/>
      <c r="B8" s="13"/>
      <c r="C8" s="13"/>
      <c r="D8" s="13"/>
      <c r="E8" s="13"/>
      <c r="F8" s="13"/>
      <c r="G8" s="13"/>
      <c r="H8" s="13"/>
      <c r="I8" s="15"/>
      <c r="J8" s="15"/>
      <c r="K8" s="15"/>
      <c r="L8" s="15"/>
    </row>
    <row r="9" spans="1:12">
      <c r="A9" s="13"/>
      <c r="B9" s="13"/>
      <c r="C9" s="13"/>
      <c r="D9" s="13"/>
      <c r="E9" s="13"/>
      <c r="F9" s="13"/>
      <c r="G9" s="13"/>
      <c r="H9" s="13"/>
      <c r="I9" s="15"/>
      <c r="J9" s="15"/>
      <c r="K9" s="15"/>
      <c r="L9" s="15"/>
    </row>
    <row r="10" spans="1:12">
      <c r="A10" s="16">
        <v>2</v>
      </c>
      <c r="B10" s="13" t="s">
        <v>41</v>
      </c>
      <c r="C10" s="13" t="s">
        <v>106</v>
      </c>
      <c r="D10" s="13" t="s">
        <v>11</v>
      </c>
      <c r="E10" s="16" t="s">
        <v>188</v>
      </c>
      <c r="F10" s="16" t="s">
        <v>245</v>
      </c>
      <c r="G10" s="16" t="s">
        <v>30</v>
      </c>
      <c r="H10" s="16" t="s">
        <v>30</v>
      </c>
      <c r="I10" s="18">
        <v>0.6</v>
      </c>
      <c r="J10" s="18">
        <v>0.536</v>
      </c>
      <c r="K10" s="18" t="s">
        <v>30</v>
      </c>
      <c r="L10" s="18" t="s">
        <v>30</v>
      </c>
    </row>
    <row r="11" spans="1:12">
      <c r="A11" s="19"/>
      <c r="B11" s="13"/>
      <c r="C11" s="13"/>
      <c r="D11" s="13"/>
      <c r="E11" s="19"/>
      <c r="F11" s="19"/>
      <c r="G11" s="19"/>
      <c r="H11" s="19"/>
      <c r="I11" s="20"/>
      <c r="J11" s="20"/>
      <c r="K11" s="20"/>
      <c r="L11" s="20"/>
    </row>
    <row r="12" spans="1:12">
      <c r="A12" s="19"/>
      <c r="B12" s="13"/>
      <c r="C12" s="13" t="s">
        <v>246</v>
      </c>
      <c r="D12" s="13"/>
      <c r="E12" s="19"/>
      <c r="F12" s="19"/>
      <c r="G12" s="19"/>
      <c r="H12" s="19"/>
      <c r="I12" s="20"/>
      <c r="J12" s="20"/>
      <c r="K12" s="20"/>
      <c r="L12" s="20"/>
    </row>
    <row r="13" ht="17" customHeight="1" spans="1:12">
      <c r="A13" s="17"/>
      <c r="B13" s="13"/>
      <c r="C13" s="13"/>
      <c r="D13" s="13"/>
      <c r="E13" s="17"/>
      <c r="F13" s="17"/>
      <c r="G13" s="17"/>
      <c r="H13" s="17"/>
      <c r="I13" s="21"/>
      <c r="J13" s="21"/>
      <c r="K13" s="21"/>
      <c r="L13" s="21"/>
    </row>
    <row r="14" spans="1:12">
      <c r="A14" s="16">
        <v>3</v>
      </c>
      <c r="B14" s="13" t="s">
        <v>44</v>
      </c>
      <c r="C14" s="16" t="s">
        <v>109</v>
      </c>
      <c r="D14" s="13" t="s">
        <v>11</v>
      </c>
      <c r="E14" s="16" t="s">
        <v>247</v>
      </c>
      <c r="F14" s="16" t="s">
        <v>30</v>
      </c>
      <c r="G14" s="16" t="s">
        <v>30</v>
      </c>
      <c r="H14" s="16" t="s">
        <v>30</v>
      </c>
      <c r="I14" s="18">
        <v>0.625</v>
      </c>
      <c r="J14" s="18" t="s">
        <v>30</v>
      </c>
      <c r="K14" s="18" t="s">
        <v>30</v>
      </c>
      <c r="L14" s="18" t="s">
        <v>30</v>
      </c>
    </row>
    <row r="15" ht="36" customHeight="1" spans="1:12">
      <c r="A15" s="19"/>
      <c r="B15" s="13"/>
      <c r="C15" s="17"/>
      <c r="D15" s="13"/>
      <c r="E15" s="19"/>
      <c r="F15" s="19"/>
      <c r="G15" s="19"/>
      <c r="H15" s="19"/>
      <c r="I15" s="20"/>
      <c r="J15" s="20"/>
      <c r="K15" s="20"/>
      <c r="L15" s="20"/>
    </row>
    <row r="16" ht="15" spans="1:12">
      <c r="A16" s="16">
        <v>4</v>
      </c>
      <c r="B16" s="13" t="s">
        <v>48</v>
      </c>
      <c r="C16" s="13" t="s">
        <v>111</v>
      </c>
      <c r="D16" s="13" t="s">
        <v>11</v>
      </c>
      <c r="E16" s="16" t="s">
        <v>223</v>
      </c>
      <c r="F16" s="16" t="s">
        <v>112</v>
      </c>
      <c r="G16" s="16" t="s">
        <v>112</v>
      </c>
      <c r="H16" s="16" t="s">
        <v>248</v>
      </c>
      <c r="I16" s="18">
        <v>0.633</v>
      </c>
      <c r="J16" s="18">
        <v>0.277</v>
      </c>
      <c r="K16" s="18">
        <v>0.267</v>
      </c>
      <c r="L16" s="18">
        <v>0.5</v>
      </c>
    </row>
    <row r="17" ht="15" spans="1:12">
      <c r="A17" s="19"/>
      <c r="B17" s="13"/>
      <c r="C17" s="13" t="s">
        <v>133</v>
      </c>
      <c r="D17" s="13"/>
      <c r="E17" s="19"/>
      <c r="F17" s="19"/>
      <c r="G17" s="19"/>
      <c r="H17" s="19"/>
      <c r="I17" s="20"/>
      <c r="J17" s="20"/>
      <c r="K17" s="20"/>
      <c r="L17" s="20"/>
    </row>
    <row r="18" ht="15" spans="1:12">
      <c r="A18" s="19"/>
      <c r="B18" s="13"/>
      <c r="C18" s="13" t="s">
        <v>113</v>
      </c>
      <c r="D18" s="13"/>
      <c r="E18" s="19"/>
      <c r="F18" s="19"/>
      <c r="G18" s="19"/>
      <c r="H18" s="19"/>
      <c r="I18" s="20"/>
      <c r="J18" s="20"/>
      <c r="K18" s="20"/>
      <c r="L18" s="20"/>
    </row>
    <row r="19" ht="15" spans="1:12">
      <c r="A19" s="17"/>
      <c r="B19" s="13"/>
      <c r="C19" s="13" t="s">
        <v>111</v>
      </c>
      <c r="D19" s="13"/>
      <c r="E19" s="17"/>
      <c r="F19" s="17"/>
      <c r="G19" s="17"/>
      <c r="H19" s="17"/>
      <c r="I19" s="21"/>
      <c r="J19" s="21"/>
      <c r="K19" s="21"/>
      <c r="L19" s="21"/>
    </row>
    <row r="20" spans="1:12">
      <c r="A20" s="16">
        <v>5</v>
      </c>
      <c r="B20" s="22" t="s">
        <v>51</v>
      </c>
      <c r="C20" s="16" t="s">
        <v>30</v>
      </c>
      <c r="D20" s="23" t="s">
        <v>30</v>
      </c>
      <c r="E20" s="16" t="s">
        <v>30</v>
      </c>
      <c r="F20" s="16" t="s">
        <v>30</v>
      </c>
      <c r="G20" s="16" t="s">
        <v>30</v>
      </c>
      <c r="H20" s="16" t="s">
        <v>30</v>
      </c>
      <c r="I20" s="18" t="s">
        <v>30</v>
      </c>
      <c r="J20" s="18" t="s">
        <v>30</v>
      </c>
      <c r="K20" s="18" t="s">
        <v>30</v>
      </c>
      <c r="L20" s="18" t="s">
        <v>30</v>
      </c>
    </row>
    <row r="21" spans="1:12">
      <c r="A21" s="19"/>
      <c r="B21" s="22"/>
      <c r="C21" s="19"/>
      <c r="D21" s="23"/>
      <c r="E21" s="19"/>
      <c r="F21" s="19"/>
      <c r="G21" s="19"/>
      <c r="H21" s="19"/>
      <c r="I21" s="20"/>
      <c r="J21" s="20"/>
      <c r="K21" s="20"/>
      <c r="L21" s="20"/>
    </row>
    <row r="22" spans="1:12">
      <c r="A22" s="19"/>
      <c r="B22" s="22"/>
      <c r="C22" s="19"/>
      <c r="D22" s="23"/>
      <c r="E22" s="19"/>
      <c r="F22" s="19"/>
      <c r="G22" s="19"/>
      <c r="H22" s="19"/>
      <c r="I22" s="20"/>
      <c r="J22" s="20"/>
      <c r="K22" s="20"/>
      <c r="L22" s="20"/>
    </row>
    <row r="23" spans="1:12">
      <c r="A23" s="17"/>
      <c r="B23" s="22"/>
      <c r="C23" s="17"/>
      <c r="D23" s="23"/>
      <c r="E23" s="17"/>
      <c r="F23" s="17"/>
      <c r="G23" s="17"/>
      <c r="H23" s="17"/>
      <c r="I23" s="21"/>
      <c r="J23" s="21"/>
      <c r="K23" s="21"/>
      <c r="L23" s="21"/>
    </row>
    <row r="24" spans="1:12">
      <c r="A24" s="13">
        <v>6</v>
      </c>
      <c r="B24" s="13" t="s">
        <v>52</v>
      </c>
      <c r="C24" s="13" t="s">
        <v>30</v>
      </c>
      <c r="D24" s="13" t="s">
        <v>30</v>
      </c>
      <c r="E24" s="13" t="s">
        <v>30</v>
      </c>
      <c r="F24" s="13" t="s">
        <v>30</v>
      </c>
      <c r="G24" s="13" t="s">
        <v>30</v>
      </c>
      <c r="H24" s="13" t="s">
        <v>30</v>
      </c>
      <c r="I24" s="15" t="s">
        <v>30</v>
      </c>
      <c r="J24" s="15" t="s">
        <v>30</v>
      </c>
      <c r="K24" s="15" t="s">
        <v>30</v>
      </c>
      <c r="L24" s="15" t="s">
        <v>30</v>
      </c>
    </row>
    <row r="25" spans="1:12">
      <c r="A25" s="13"/>
      <c r="B25" s="13"/>
      <c r="C25" s="13"/>
      <c r="D25" s="13"/>
      <c r="E25" s="13"/>
      <c r="F25" s="13"/>
      <c r="G25" s="13"/>
      <c r="H25" s="13"/>
      <c r="I25" s="15"/>
      <c r="J25" s="15"/>
      <c r="K25" s="15"/>
      <c r="L25" s="15"/>
    </row>
    <row r="26" spans="1:12">
      <c r="A26" s="13"/>
      <c r="B26" s="13"/>
      <c r="C26" s="13"/>
      <c r="D26" s="13"/>
      <c r="E26" s="13"/>
      <c r="F26" s="13"/>
      <c r="G26" s="13"/>
      <c r="H26" s="13"/>
      <c r="I26" s="15"/>
      <c r="J26" s="15"/>
      <c r="K26" s="15"/>
      <c r="L26" s="15"/>
    </row>
    <row r="27" spans="1:12">
      <c r="A27" s="13"/>
      <c r="B27" s="13"/>
      <c r="C27" s="13"/>
      <c r="D27" s="13"/>
      <c r="E27" s="13"/>
      <c r="F27" s="13"/>
      <c r="G27" s="13"/>
      <c r="H27" s="13"/>
      <c r="I27" s="15"/>
      <c r="J27" s="15"/>
      <c r="K27" s="15"/>
      <c r="L27" s="15"/>
    </row>
    <row r="28" ht="30" customHeight="1" spans="1:12">
      <c r="A28" s="13">
        <v>7</v>
      </c>
      <c r="B28" s="13" t="s">
        <v>53</v>
      </c>
      <c r="C28" s="13" t="s">
        <v>172</v>
      </c>
      <c r="D28" s="13" t="s">
        <v>18</v>
      </c>
      <c r="E28" s="13" t="s">
        <v>139</v>
      </c>
      <c r="F28" s="13" t="s">
        <v>55</v>
      </c>
      <c r="G28" s="13" t="s">
        <v>30</v>
      </c>
      <c r="H28" s="13" t="s">
        <v>30</v>
      </c>
      <c r="I28" s="15">
        <v>1</v>
      </c>
      <c r="J28" s="15">
        <v>1.07</v>
      </c>
      <c r="K28" s="15" t="s">
        <v>30</v>
      </c>
      <c r="L28" s="15" t="s">
        <v>30</v>
      </c>
    </row>
    <row r="29" spans="1:12">
      <c r="A29" s="13"/>
      <c r="B29" s="13"/>
      <c r="C29" s="16" t="s">
        <v>232</v>
      </c>
      <c r="D29" s="13"/>
      <c r="E29" s="13"/>
      <c r="F29" s="13"/>
      <c r="G29" s="13"/>
      <c r="H29" s="13"/>
      <c r="I29" s="15"/>
      <c r="J29" s="15"/>
      <c r="K29" s="15"/>
      <c r="L29" s="15"/>
    </row>
    <row r="30" spans="1:12">
      <c r="A30" s="13"/>
      <c r="B30" s="13"/>
      <c r="C30" s="19"/>
      <c r="D30" s="13"/>
      <c r="E30" s="13"/>
      <c r="F30" s="13"/>
      <c r="G30" s="13"/>
      <c r="H30" s="13"/>
      <c r="I30" s="15"/>
      <c r="J30" s="15"/>
      <c r="K30" s="15"/>
      <c r="L30" s="15"/>
    </row>
    <row r="31" ht="7" customHeight="1" spans="1:12">
      <c r="A31" s="13"/>
      <c r="B31" s="13"/>
      <c r="C31" s="17"/>
      <c r="D31" s="13"/>
      <c r="E31" s="13"/>
      <c r="F31" s="13"/>
      <c r="G31" s="13"/>
      <c r="H31" s="13"/>
      <c r="I31" s="15"/>
      <c r="J31" s="15"/>
      <c r="K31" s="15"/>
      <c r="L31" s="15"/>
    </row>
    <row r="32" spans="1:12">
      <c r="A32" s="13">
        <v>8</v>
      </c>
      <c r="B32" s="13" t="s">
        <v>56</v>
      </c>
      <c r="C32" s="13" t="s">
        <v>30</v>
      </c>
      <c r="D32" s="13" t="s">
        <v>30</v>
      </c>
      <c r="E32" s="13" t="s">
        <v>30</v>
      </c>
      <c r="F32" s="13" t="s">
        <v>30</v>
      </c>
      <c r="G32" s="13" t="s">
        <v>30</v>
      </c>
      <c r="H32" s="13" t="s">
        <v>30</v>
      </c>
      <c r="I32" s="15" t="s">
        <v>30</v>
      </c>
      <c r="J32" s="15" t="s">
        <v>30</v>
      </c>
      <c r="K32" s="15" t="s">
        <v>30</v>
      </c>
      <c r="L32" s="15" t="s">
        <v>30</v>
      </c>
    </row>
    <row r="33" spans="1:12">
      <c r="A33" s="13"/>
      <c r="B33" s="13"/>
      <c r="C33" s="13"/>
      <c r="D33" s="13"/>
      <c r="E33" s="13"/>
      <c r="F33" s="13"/>
      <c r="G33" s="13"/>
      <c r="H33" s="13"/>
      <c r="I33" s="15"/>
      <c r="J33" s="15"/>
      <c r="K33" s="15"/>
      <c r="L33" s="15"/>
    </row>
    <row r="34" spans="1:12">
      <c r="A34" s="13"/>
      <c r="B34" s="13"/>
      <c r="C34" s="13"/>
      <c r="D34" s="13"/>
      <c r="E34" s="13"/>
      <c r="F34" s="13"/>
      <c r="G34" s="13"/>
      <c r="H34" s="13"/>
      <c r="I34" s="15"/>
      <c r="J34" s="15"/>
      <c r="K34" s="15"/>
      <c r="L34" s="15"/>
    </row>
    <row r="35" spans="1:12">
      <c r="A35" s="13"/>
      <c r="B35" s="13"/>
      <c r="C35" s="13"/>
      <c r="D35" s="13"/>
      <c r="E35" s="13"/>
      <c r="F35" s="13"/>
      <c r="G35" s="13"/>
      <c r="H35" s="13"/>
      <c r="I35" s="15"/>
      <c r="J35" s="15"/>
      <c r="K35" s="15"/>
      <c r="L35" s="15"/>
    </row>
  </sheetData>
  <mergeCells count="105">
    <mergeCell ref="A3:L3"/>
    <mergeCell ref="E4:L4"/>
    <mergeCell ref="E5:H5"/>
    <mergeCell ref="I5:L5"/>
    <mergeCell ref="A4:A6"/>
    <mergeCell ref="A7:A9"/>
    <mergeCell ref="A10:A13"/>
    <mergeCell ref="A14:A15"/>
    <mergeCell ref="A16:A19"/>
    <mergeCell ref="A20:A23"/>
    <mergeCell ref="A24:A27"/>
    <mergeCell ref="A28:A31"/>
    <mergeCell ref="A32:A35"/>
    <mergeCell ref="B4:B6"/>
    <mergeCell ref="B7:B9"/>
    <mergeCell ref="B10:B13"/>
    <mergeCell ref="B14:B15"/>
    <mergeCell ref="B16:B19"/>
    <mergeCell ref="B20:B23"/>
    <mergeCell ref="B24:B27"/>
    <mergeCell ref="B28:B31"/>
    <mergeCell ref="B32:B35"/>
    <mergeCell ref="C4:C6"/>
    <mergeCell ref="C7:C9"/>
    <mergeCell ref="C10:C11"/>
    <mergeCell ref="C12:C13"/>
    <mergeCell ref="C14:C15"/>
    <mergeCell ref="C20:C23"/>
    <mergeCell ref="C24:C27"/>
    <mergeCell ref="C29:C31"/>
    <mergeCell ref="C32:C35"/>
    <mergeCell ref="D4:D6"/>
    <mergeCell ref="D7:D9"/>
    <mergeCell ref="D10:D13"/>
    <mergeCell ref="D14:D15"/>
    <mergeCell ref="D16:D19"/>
    <mergeCell ref="D20:D23"/>
    <mergeCell ref="D24:D27"/>
    <mergeCell ref="D28:D31"/>
    <mergeCell ref="D32:D35"/>
    <mergeCell ref="E7:E9"/>
    <mergeCell ref="E10:E13"/>
    <mergeCell ref="E14:E15"/>
    <mergeCell ref="E16:E19"/>
    <mergeCell ref="E20:E23"/>
    <mergeCell ref="E24:E27"/>
    <mergeCell ref="E28:E31"/>
    <mergeCell ref="E32:E35"/>
    <mergeCell ref="F7:F9"/>
    <mergeCell ref="F10:F13"/>
    <mergeCell ref="F14:F15"/>
    <mergeCell ref="F16:F19"/>
    <mergeCell ref="F20:F23"/>
    <mergeCell ref="F24:F27"/>
    <mergeCell ref="F28:F31"/>
    <mergeCell ref="F32:F35"/>
    <mergeCell ref="G7:G9"/>
    <mergeCell ref="G10:G13"/>
    <mergeCell ref="G14:G15"/>
    <mergeCell ref="G16:G19"/>
    <mergeCell ref="G20:G23"/>
    <mergeCell ref="G24:G27"/>
    <mergeCell ref="G28:G31"/>
    <mergeCell ref="G32:G35"/>
    <mergeCell ref="H7:H9"/>
    <mergeCell ref="H10:H13"/>
    <mergeCell ref="H14:H15"/>
    <mergeCell ref="H16:H19"/>
    <mergeCell ref="H20:H23"/>
    <mergeCell ref="H24:H27"/>
    <mergeCell ref="H28:H31"/>
    <mergeCell ref="H32:H35"/>
    <mergeCell ref="I7:I9"/>
    <mergeCell ref="I10:I13"/>
    <mergeCell ref="I14:I15"/>
    <mergeCell ref="I16:I19"/>
    <mergeCell ref="I20:I23"/>
    <mergeCell ref="I24:I27"/>
    <mergeCell ref="I28:I31"/>
    <mergeCell ref="I32:I35"/>
    <mergeCell ref="J7:J9"/>
    <mergeCell ref="J10:J13"/>
    <mergeCell ref="J14:J15"/>
    <mergeCell ref="J16:J19"/>
    <mergeCell ref="J20:J23"/>
    <mergeCell ref="J24:J27"/>
    <mergeCell ref="J28:J31"/>
    <mergeCell ref="J32:J35"/>
    <mergeCell ref="K7:K9"/>
    <mergeCell ref="K10:K13"/>
    <mergeCell ref="K14:K15"/>
    <mergeCell ref="K16:K19"/>
    <mergeCell ref="K20:K23"/>
    <mergeCell ref="K24:K27"/>
    <mergeCell ref="K28:K31"/>
    <mergeCell ref="K32:K35"/>
    <mergeCell ref="L7:L9"/>
    <mergeCell ref="L10:L13"/>
    <mergeCell ref="L14:L15"/>
    <mergeCell ref="L16:L19"/>
    <mergeCell ref="L20:L23"/>
    <mergeCell ref="L24:L27"/>
    <mergeCell ref="L28:L31"/>
    <mergeCell ref="L32:L35"/>
    <mergeCell ref="A1:L2"/>
  </mergeCells>
  <pageMargins left="0.75" right="0.75" top="1" bottom="1" header="0.5" footer="0.5"/>
  <pageSetup paperSize="9" scale="74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5"/>
  <sheetViews>
    <sheetView workbookViewId="0">
      <selection activeCell="G6" sqref="G6:H6"/>
    </sheetView>
  </sheetViews>
  <sheetFormatPr defaultColWidth="9" defaultRowHeight="14.4" outlineLevelCol="7"/>
  <cols>
    <col min="1" max="1" width="7.12962962962963" customWidth="1"/>
    <col min="2" max="2" width="15.3796296296296" customWidth="1"/>
    <col min="3" max="3" width="14.25" style="1" customWidth="1"/>
    <col min="6" max="6" width="11.8796296296296" customWidth="1"/>
    <col min="7" max="7" width="12.1296296296296" style="2" customWidth="1"/>
    <col min="8" max="8" width="17.3796296296296" style="2" customWidth="1"/>
  </cols>
  <sheetData>
    <row r="1" spans="1:8">
      <c r="A1" s="3" t="s">
        <v>98</v>
      </c>
      <c r="B1" s="3"/>
      <c r="C1" s="3"/>
      <c r="D1" s="3"/>
      <c r="E1" s="3"/>
      <c r="F1" s="3"/>
      <c r="G1" s="4"/>
      <c r="H1" s="4"/>
    </row>
    <row r="2" spans="1:8">
      <c r="A2" s="3"/>
      <c r="B2" s="3"/>
      <c r="C2" s="3"/>
      <c r="D2" s="3"/>
      <c r="E2" s="3"/>
      <c r="F2" s="3"/>
      <c r="G2" s="4"/>
      <c r="H2" s="4"/>
    </row>
    <row r="3" ht="15.6" spans="1:8">
      <c r="A3" s="5" t="s">
        <v>249</v>
      </c>
      <c r="B3" s="5"/>
      <c r="C3" s="5"/>
      <c r="D3" s="5"/>
      <c r="E3" s="5"/>
      <c r="F3" s="5"/>
      <c r="G3" s="7"/>
      <c r="H3" s="7"/>
    </row>
    <row r="4" ht="34" customHeight="1" spans="1:8">
      <c r="A4" s="8" t="s">
        <v>2</v>
      </c>
      <c r="B4" s="8" t="s">
        <v>3</v>
      </c>
      <c r="C4" s="8" t="s">
        <v>4</v>
      </c>
      <c r="D4" s="8" t="s">
        <v>5</v>
      </c>
      <c r="E4" s="9" t="s">
        <v>250</v>
      </c>
      <c r="F4" s="9"/>
      <c r="G4" s="10"/>
      <c r="H4" s="10"/>
    </row>
    <row r="5" ht="16.2" spans="1:8">
      <c r="A5" s="11"/>
      <c r="B5" s="11"/>
      <c r="C5" s="11"/>
      <c r="D5" s="11"/>
      <c r="E5" s="9" t="s">
        <v>7</v>
      </c>
      <c r="F5" s="9"/>
      <c r="G5" s="10" t="s">
        <v>101</v>
      </c>
      <c r="H5" s="10"/>
    </row>
    <row r="6" ht="15" spans="1:8">
      <c r="A6" s="12"/>
      <c r="B6" s="12"/>
      <c r="C6" s="12"/>
      <c r="D6" s="12"/>
      <c r="E6" s="13">
        <v>1</v>
      </c>
      <c r="F6" s="13">
        <v>2</v>
      </c>
      <c r="G6" s="14">
        <v>1</v>
      </c>
      <c r="H6" s="14">
        <v>2</v>
      </c>
    </row>
    <row r="7" ht="33" customHeight="1" spans="1:8">
      <c r="A7" s="13">
        <v>1</v>
      </c>
      <c r="B7" s="13" t="s">
        <v>37</v>
      </c>
      <c r="C7" s="61" t="s">
        <v>251</v>
      </c>
      <c r="D7" s="13" t="s">
        <v>11</v>
      </c>
      <c r="E7" s="13" t="s">
        <v>252</v>
      </c>
      <c r="F7" s="13" t="s">
        <v>103</v>
      </c>
      <c r="G7" s="15">
        <v>0.7</v>
      </c>
      <c r="H7" s="15">
        <v>0.8</v>
      </c>
    </row>
    <row r="8" spans="1:8">
      <c r="A8" s="13"/>
      <c r="B8" s="13"/>
      <c r="C8" s="62" t="s">
        <v>253</v>
      </c>
      <c r="D8" s="13"/>
      <c r="E8" s="13"/>
      <c r="F8" s="13"/>
      <c r="G8" s="15"/>
      <c r="H8" s="15"/>
    </row>
    <row r="9" ht="23" customHeight="1" spans="1:8">
      <c r="A9" s="13"/>
      <c r="B9" s="13"/>
      <c r="C9" s="63"/>
      <c r="D9" s="13"/>
      <c r="E9" s="13"/>
      <c r="F9" s="13"/>
      <c r="G9" s="15"/>
      <c r="H9" s="15"/>
    </row>
    <row r="10" ht="15" spans="1:8">
      <c r="A10" s="13">
        <v>2</v>
      </c>
      <c r="B10" s="13" t="s">
        <v>41</v>
      </c>
      <c r="C10" s="13" t="s">
        <v>254</v>
      </c>
      <c r="D10" s="13" t="s">
        <v>11</v>
      </c>
      <c r="E10" s="13" t="s">
        <v>213</v>
      </c>
      <c r="F10" s="13" t="s">
        <v>188</v>
      </c>
      <c r="G10" s="15">
        <v>1</v>
      </c>
      <c r="H10" s="15">
        <v>0.5</v>
      </c>
    </row>
    <row r="11" spans="1:8">
      <c r="A11" s="13"/>
      <c r="B11" s="13"/>
      <c r="C11" s="16" t="s">
        <v>255</v>
      </c>
      <c r="D11" s="13"/>
      <c r="E11" s="13"/>
      <c r="F11" s="13"/>
      <c r="G11" s="15"/>
      <c r="H11" s="15"/>
    </row>
    <row r="12" spans="1:8">
      <c r="A12" s="13"/>
      <c r="B12" s="13"/>
      <c r="C12" s="19"/>
      <c r="D12" s="13"/>
      <c r="E12" s="13"/>
      <c r="F12" s="13"/>
      <c r="G12" s="15"/>
      <c r="H12" s="15"/>
    </row>
    <row r="13" spans="1:8">
      <c r="A13" s="13"/>
      <c r="B13" s="13"/>
      <c r="C13" s="17"/>
      <c r="D13" s="13"/>
      <c r="E13" s="13"/>
      <c r="F13" s="13"/>
      <c r="G13" s="15"/>
      <c r="H13" s="15"/>
    </row>
    <row r="14" spans="1:8">
      <c r="A14" s="13">
        <v>3</v>
      </c>
      <c r="B14" s="13" t="s">
        <v>44</v>
      </c>
      <c r="C14" s="16" t="s">
        <v>30</v>
      </c>
      <c r="D14" s="13" t="s">
        <v>30</v>
      </c>
      <c r="E14" s="13" t="s">
        <v>30</v>
      </c>
      <c r="F14" s="13" t="s">
        <v>30</v>
      </c>
      <c r="G14" s="15" t="s">
        <v>30</v>
      </c>
      <c r="H14" s="15" t="s">
        <v>30</v>
      </c>
    </row>
    <row r="15" spans="1:8">
      <c r="A15" s="13"/>
      <c r="B15" s="13"/>
      <c r="C15" s="17"/>
      <c r="D15" s="13"/>
      <c r="E15" s="13"/>
      <c r="F15" s="13"/>
      <c r="G15" s="15"/>
      <c r="H15" s="15"/>
    </row>
    <row r="16" ht="15" spans="1:8">
      <c r="A16" s="13">
        <v>4</v>
      </c>
      <c r="B16" s="13" t="s">
        <v>48</v>
      </c>
      <c r="C16" s="13" t="s">
        <v>256</v>
      </c>
      <c r="D16" s="13" t="s">
        <v>11</v>
      </c>
      <c r="E16" s="13" t="s">
        <v>223</v>
      </c>
      <c r="F16" s="13" t="s">
        <v>257</v>
      </c>
      <c r="G16" s="15">
        <v>0.62</v>
      </c>
      <c r="H16" s="15">
        <v>0.19</v>
      </c>
    </row>
    <row r="17" spans="1:8">
      <c r="A17" s="13"/>
      <c r="B17" s="13"/>
      <c r="C17" s="16" t="s">
        <v>258</v>
      </c>
      <c r="D17" s="13"/>
      <c r="E17" s="13"/>
      <c r="F17" s="13"/>
      <c r="G17" s="15"/>
      <c r="H17" s="15"/>
    </row>
    <row r="18" ht="13" customHeight="1" spans="1:8">
      <c r="A18" s="13"/>
      <c r="B18" s="13"/>
      <c r="C18" s="19"/>
      <c r="D18" s="13"/>
      <c r="E18" s="13"/>
      <c r="F18" s="13"/>
      <c r="G18" s="15"/>
      <c r="H18" s="15"/>
    </row>
    <row r="19" hidden="1" spans="1:8">
      <c r="A19" s="13"/>
      <c r="B19" s="13"/>
      <c r="C19" s="17"/>
      <c r="D19" s="13"/>
      <c r="E19" s="13"/>
      <c r="F19" s="13"/>
      <c r="G19" s="15"/>
      <c r="H19" s="15"/>
    </row>
    <row r="20" spans="1:8">
      <c r="A20" s="13">
        <v>5</v>
      </c>
      <c r="B20" s="13" t="s">
        <v>51</v>
      </c>
      <c r="C20" s="13" t="s">
        <v>30</v>
      </c>
      <c r="D20" s="13" t="s">
        <v>30</v>
      </c>
      <c r="E20" s="13" t="s">
        <v>30</v>
      </c>
      <c r="F20" s="13" t="s">
        <v>30</v>
      </c>
      <c r="G20" s="15" t="s">
        <v>30</v>
      </c>
      <c r="H20" s="15" t="s">
        <v>30</v>
      </c>
    </row>
    <row r="21" spans="1:8">
      <c r="A21" s="13"/>
      <c r="B21" s="13"/>
      <c r="C21" s="13"/>
      <c r="D21" s="13"/>
      <c r="E21" s="13"/>
      <c r="F21" s="13"/>
      <c r="G21" s="15"/>
      <c r="H21" s="15"/>
    </row>
    <row r="22" spans="1:8">
      <c r="A22" s="13"/>
      <c r="B22" s="13"/>
      <c r="C22" s="13"/>
      <c r="D22" s="13"/>
      <c r="E22" s="13"/>
      <c r="F22" s="13"/>
      <c r="G22" s="15"/>
      <c r="H22" s="15"/>
    </row>
    <row r="23" spans="1:8">
      <c r="A23" s="13"/>
      <c r="B23" s="13"/>
      <c r="C23" s="13"/>
      <c r="D23" s="13"/>
      <c r="E23" s="13"/>
      <c r="F23" s="13"/>
      <c r="G23" s="15"/>
      <c r="H23" s="15"/>
    </row>
    <row r="24" spans="1:8">
      <c r="A24" s="13">
        <v>6</v>
      </c>
      <c r="B24" s="13" t="s">
        <v>52</v>
      </c>
      <c r="C24" s="13" t="s">
        <v>30</v>
      </c>
      <c r="D24" s="13" t="s">
        <v>30</v>
      </c>
      <c r="E24" s="13" t="s">
        <v>30</v>
      </c>
      <c r="F24" s="13" t="s">
        <v>30</v>
      </c>
      <c r="G24" s="15" t="s">
        <v>30</v>
      </c>
      <c r="H24" s="15" t="s">
        <v>30</v>
      </c>
    </row>
    <row r="25" spans="1:8">
      <c r="A25" s="13"/>
      <c r="B25" s="13"/>
      <c r="C25" s="13"/>
      <c r="D25" s="13"/>
      <c r="E25" s="13"/>
      <c r="F25" s="13"/>
      <c r="G25" s="15"/>
      <c r="H25" s="15"/>
    </row>
    <row r="26" spans="1:8">
      <c r="A26" s="13"/>
      <c r="B26" s="13"/>
      <c r="C26" s="13"/>
      <c r="D26" s="13"/>
      <c r="E26" s="13"/>
      <c r="F26" s="13"/>
      <c r="G26" s="15"/>
      <c r="H26" s="15"/>
    </row>
    <row r="27" spans="1:8">
      <c r="A27" s="13"/>
      <c r="B27" s="13"/>
      <c r="C27" s="13"/>
      <c r="D27" s="13"/>
      <c r="E27" s="13"/>
      <c r="F27" s="13"/>
      <c r="G27" s="15"/>
      <c r="H27" s="15"/>
    </row>
    <row r="28" ht="33" customHeight="1" spans="1:8">
      <c r="A28" s="13">
        <v>7</v>
      </c>
      <c r="B28" s="13" t="s">
        <v>53</v>
      </c>
      <c r="C28" s="13" t="s">
        <v>259</v>
      </c>
      <c r="D28" s="13" t="s">
        <v>18</v>
      </c>
      <c r="E28" s="13" t="s">
        <v>260</v>
      </c>
      <c r="F28" s="13" t="s">
        <v>139</v>
      </c>
      <c r="G28" s="15">
        <v>1</v>
      </c>
      <c r="H28" s="15">
        <v>1.5</v>
      </c>
    </row>
    <row r="29" ht="3" customHeight="1" spans="1:8">
      <c r="A29" s="13"/>
      <c r="B29" s="13"/>
      <c r="C29" s="16" t="s">
        <v>261</v>
      </c>
      <c r="D29" s="13"/>
      <c r="E29" s="13"/>
      <c r="F29" s="13"/>
      <c r="G29" s="15"/>
      <c r="H29" s="15"/>
    </row>
    <row r="30" spans="1:8">
      <c r="A30" s="13"/>
      <c r="B30" s="13"/>
      <c r="C30" s="19"/>
      <c r="D30" s="13"/>
      <c r="E30" s="13"/>
      <c r="F30" s="13"/>
      <c r="G30" s="15"/>
      <c r="H30" s="15"/>
    </row>
    <row r="31" ht="26" customHeight="1" spans="1:8">
      <c r="A31" s="13"/>
      <c r="B31" s="13"/>
      <c r="C31" s="17"/>
      <c r="D31" s="13"/>
      <c r="E31" s="13"/>
      <c r="F31" s="13"/>
      <c r="G31" s="15"/>
      <c r="H31" s="15"/>
    </row>
    <row r="32" spans="1:8">
      <c r="A32" s="13">
        <v>8</v>
      </c>
      <c r="B32" s="13" t="s">
        <v>56</v>
      </c>
      <c r="C32" s="13" t="s">
        <v>30</v>
      </c>
      <c r="D32" s="13" t="s">
        <v>30</v>
      </c>
      <c r="E32" s="13" t="s">
        <v>30</v>
      </c>
      <c r="F32" s="13" t="s">
        <v>30</v>
      </c>
      <c r="G32" s="15" t="s">
        <v>30</v>
      </c>
      <c r="H32" s="15" t="s">
        <v>30</v>
      </c>
    </row>
    <row r="33" spans="1:8">
      <c r="A33" s="13"/>
      <c r="B33" s="13"/>
      <c r="C33" s="13"/>
      <c r="D33" s="13"/>
      <c r="E33" s="13"/>
      <c r="F33" s="13"/>
      <c r="G33" s="15"/>
      <c r="H33" s="15"/>
    </row>
    <row r="34" spans="1:8">
      <c r="A34" s="13"/>
      <c r="B34" s="13"/>
      <c r="C34" s="13"/>
      <c r="D34" s="13"/>
      <c r="E34" s="13"/>
      <c r="F34" s="13"/>
      <c r="G34" s="15"/>
      <c r="H34" s="15"/>
    </row>
    <row r="35" spans="1:8">
      <c r="A35" s="13"/>
      <c r="B35" s="13"/>
      <c r="C35" s="13"/>
      <c r="D35" s="13"/>
      <c r="E35" s="13"/>
      <c r="F35" s="13"/>
      <c r="G35" s="15"/>
      <c r="H35" s="15"/>
    </row>
  </sheetData>
  <mergeCells count="73">
    <mergeCell ref="A3:H3"/>
    <mergeCell ref="E4:H4"/>
    <mergeCell ref="E5:F5"/>
    <mergeCell ref="G5:H5"/>
    <mergeCell ref="A4:A6"/>
    <mergeCell ref="A7:A9"/>
    <mergeCell ref="A10:A13"/>
    <mergeCell ref="A14:A15"/>
    <mergeCell ref="A16:A19"/>
    <mergeCell ref="A20:A23"/>
    <mergeCell ref="A24:A27"/>
    <mergeCell ref="A28:A31"/>
    <mergeCell ref="A32:A35"/>
    <mergeCell ref="B4:B6"/>
    <mergeCell ref="B7:B9"/>
    <mergeCell ref="B10:B13"/>
    <mergeCell ref="B14:B15"/>
    <mergeCell ref="B16:B19"/>
    <mergeCell ref="B20:B23"/>
    <mergeCell ref="B24:B27"/>
    <mergeCell ref="B28:B31"/>
    <mergeCell ref="B32:B35"/>
    <mergeCell ref="C4:C6"/>
    <mergeCell ref="C8:C9"/>
    <mergeCell ref="C11:C13"/>
    <mergeCell ref="C14:C15"/>
    <mergeCell ref="C17:C19"/>
    <mergeCell ref="C20:C23"/>
    <mergeCell ref="C24:C27"/>
    <mergeCell ref="C29:C31"/>
    <mergeCell ref="C32:C35"/>
    <mergeCell ref="D4:D6"/>
    <mergeCell ref="D7:D9"/>
    <mergeCell ref="D10:D13"/>
    <mergeCell ref="D14:D15"/>
    <mergeCell ref="D16:D19"/>
    <mergeCell ref="D20:D23"/>
    <mergeCell ref="D24:D27"/>
    <mergeCell ref="D28:D31"/>
    <mergeCell ref="D32:D35"/>
    <mergeCell ref="E7:E9"/>
    <mergeCell ref="E10:E13"/>
    <mergeCell ref="E14:E15"/>
    <mergeCell ref="E16:E19"/>
    <mergeCell ref="E20:E23"/>
    <mergeCell ref="E24:E27"/>
    <mergeCell ref="E28:E31"/>
    <mergeCell ref="E32:E35"/>
    <mergeCell ref="F7:F9"/>
    <mergeCell ref="F10:F13"/>
    <mergeCell ref="F14:F15"/>
    <mergeCell ref="F16:F19"/>
    <mergeCell ref="F20:F23"/>
    <mergeCell ref="F24:F27"/>
    <mergeCell ref="F28:F31"/>
    <mergeCell ref="F32:F35"/>
    <mergeCell ref="G7:G9"/>
    <mergeCell ref="G10:G13"/>
    <mergeCell ref="G14:G15"/>
    <mergeCell ref="G16:G19"/>
    <mergeCell ref="G20:G23"/>
    <mergeCell ref="G24:G27"/>
    <mergeCell ref="G28:G31"/>
    <mergeCell ref="G32:G35"/>
    <mergeCell ref="H7:H9"/>
    <mergeCell ref="H10:H13"/>
    <mergeCell ref="H14:H15"/>
    <mergeCell ref="H16:H19"/>
    <mergeCell ref="H20:H23"/>
    <mergeCell ref="H24:H27"/>
    <mergeCell ref="H28:H31"/>
    <mergeCell ref="H32:H35"/>
    <mergeCell ref="A1:H2"/>
  </mergeCells>
  <pageMargins left="0.75" right="0.75" top="1" bottom="1" header="0.5" footer="0.5"/>
  <pageSetup paperSize="9" scale="91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4"/>
  <sheetViews>
    <sheetView workbookViewId="0">
      <selection activeCell="K23" sqref="K23"/>
    </sheetView>
  </sheetViews>
  <sheetFormatPr defaultColWidth="9" defaultRowHeight="14.4" outlineLevelCol="5"/>
  <cols>
    <col min="2" max="2" width="15.1296296296296" customWidth="1"/>
    <col min="3" max="3" width="14.8796296296296" customWidth="1"/>
    <col min="5" max="5" width="23.6296296296296" customWidth="1"/>
    <col min="6" max="6" width="25" style="46" customWidth="1"/>
  </cols>
  <sheetData>
    <row r="1" spans="1:6">
      <c r="A1" s="3" t="s">
        <v>98</v>
      </c>
      <c r="B1" s="3"/>
      <c r="C1" s="3"/>
      <c r="D1" s="3"/>
      <c r="E1" s="3"/>
      <c r="F1" s="47"/>
    </row>
    <row r="2" spans="1:6">
      <c r="A2" s="3"/>
      <c r="B2" s="3"/>
      <c r="C2" s="3"/>
      <c r="D2" s="3"/>
      <c r="E2" s="3"/>
      <c r="F2" s="47"/>
    </row>
    <row r="3" ht="15.6" spans="1:6">
      <c r="A3" s="5" t="s">
        <v>262</v>
      </c>
      <c r="B3" s="5"/>
      <c r="C3" s="5"/>
      <c r="D3" s="5"/>
      <c r="E3" s="5"/>
      <c r="F3" s="48"/>
    </row>
    <row r="4" ht="29" customHeight="1" spans="1:6">
      <c r="A4" s="8" t="s">
        <v>2</v>
      </c>
      <c r="B4" s="8" t="s">
        <v>3</v>
      </c>
      <c r="C4" s="8" t="s">
        <v>4</v>
      </c>
      <c r="D4" s="8" t="s">
        <v>5</v>
      </c>
      <c r="E4" s="9" t="s">
        <v>263</v>
      </c>
      <c r="F4" s="49"/>
    </row>
    <row r="5" ht="16.2" spans="1:6">
      <c r="A5" s="11"/>
      <c r="B5" s="11"/>
      <c r="C5" s="11"/>
      <c r="D5" s="11"/>
      <c r="E5" s="9" t="s">
        <v>7</v>
      </c>
      <c r="F5" s="49" t="s">
        <v>101</v>
      </c>
    </row>
    <row r="6" ht="15" spans="1:6">
      <c r="A6" s="12"/>
      <c r="B6" s="12"/>
      <c r="C6" s="12"/>
      <c r="D6" s="12"/>
      <c r="E6" s="13">
        <v>1</v>
      </c>
      <c r="F6" s="50">
        <v>1</v>
      </c>
    </row>
    <row r="7" spans="1:6">
      <c r="A7" s="13">
        <v>1</v>
      </c>
      <c r="B7" s="13" t="s">
        <v>37</v>
      </c>
      <c r="C7" s="13" t="s">
        <v>264</v>
      </c>
      <c r="D7" s="13" t="s">
        <v>265</v>
      </c>
      <c r="E7" s="13" t="s">
        <v>266</v>
      </c>
      <c r="F7" s="51">
        <v>0.6</v>
      </c>
    </row>
    <row r="8" spans="1:6">
      <c r="A8" s="13"/>
      <c r="B8" s="13"/>
      <c r="C8" s="13"/>
      <c r="D8" s="13"/>
      <c r="E8" s="13"/>
      <c r="F8" s="51"/>
    </row>
    <row r="9" spans="1:6">
      <c r="A9" s="13"/>
      <c r="B9" s="13"/>
      <c r="C9" s="13"/>
      <c r="D9" s="13"/>
      <c r="E9" s="13"/>
      <c r="F9" s="51"/>
    </row>
    <row r="10" spans="1:6">
      <c r="A10" s="16">
        <v>2</v>
      </c>
      <c r="B10" s="13" t="s">
        <v>41</v>
      </c>
      <c r="C10" s="16" t="s">
        <v>267</v>
      </c>
      <c r="D10" s="13" t="s">
        <v>265</v>
      </c>
      <c r="E10" s="16" t="s">
        <v>268</v>
      </c>
      <c r="F10" s="52">
        <v>0.083</v>
      </c>
    </row>
    <row r="11" spans="1:6">
      <c r="A11" s="19"/>
      <c r="B11" s="13"/>
      <c r="C11" s="19"/>
      <c r="D11" s="13"/>
      <c r="E11" s="19"/>
      <c r="F11" s="53"/>
    </row>
    <row r="12" spans="1:6">
      <c r="A12" s="19"/>
      <c r="B12" s="13"/>
      <c r="C12" s="19"/>
      <c r="D12" s="13"/>
      <c r="E12" s="19"/>
      <c r="F12" s="53"/>
    </row>
    <row r="13" spans="1:6">
      <c r="A13" s="17"/>
      <c r="B13" s="13"/>
      <c r="C13" s="17"/>
      <c r="D13" s="13"/>
      <c r="E13" s="17"/>
      <c r="F13" s="54"/>
    </row>
    <row r="14" ht="15" spans="1:6">
      <c r="A14" s="16">
        <v>3</v>
      </c>
      <c r="B14" s="13" t="s">
        <v>44</v>
      </c>
      <c r="C14" s="13" t="s">
        <v>30</v>
      </c>
      <c r="D14" s="13" t="s">
        <v>30</v>
      </c>
      <c r="E14" s="16" t="s">
        <v>30</v>
      </c>
      <c r="F14" s="52" t="s">
        <v>30</v>
      </c>
    </row>
    <row r="15" spans="1:6">
      <c r="A15" s="16">
        <v>4</v>
      </c>
      <c r="B15" s="13" t="s">
        <v>48</v>
      </c>
      <c r="C15" s="16" t="s">
        <v>269</v>
      </c>
      <c r="D15" s="13" t="s">
        <v>265</v>
      </c>
      <c r="E15" s="16" t="s">
        <v>112</v>
      </c>
      <c r="F15" s="52">
        <v>0.222</v>
      </c>
    </row>
    <row r="16" spans="1:6">
      <c r="A16" s="19"/>
      <c r="B16" s="13"/>
      <c r="C16" s="19"/>
      <c r="D16" s="13"/>
      <c r="E16" s="19"/>
      <c r="F16" s="53"/>
    </row>
    <row r="17" hidden="1" spans="1:6">
      <c r="A17" s="19"/>
      <c r="B17" s="13"/>
      <c r="C17" s="19"/>
      <c r="D17" s="13"/>
      <c r="E17" s="19"/>
      <c r="F17" s="53"/>
    </row>
    <row r="18" spans="1:6">
      <c r="A18" s="17"/>
      <c r="B18" s="13"/>
      <c r="C18" s="17"/>
      <c r="D18" s="13"/>
      <c r="E18" s="17"/>
      <c r="F18" s="54"/>
    </row>
    <row r="19" spans="1:6">
      <c r="A19" s="16">
        <v>5</v>
      </c>
      <c r="B19" s="22" t="s">
        <v>51</v>
      </c>
      <c r="C19" s="16" t="s">
        <v>270</v>
      </c>
      <c r="D19" s="23" t="s">
        <v>265</v>
      </c>
      <c r="E19" s="16" t="s">
        <v>271</v>
      </c>
      <c r="F19" s="52">
        <v>1.83</v>
      </c>
    </row>
    <row r="20" spans="1:6">
      <c r="A20" s="19"/>
      <c r="B20" s="22"/>
      <c r="C20" s="19"/>
      <c r="D20" s="23"/>
      <c r="E20" s="19"/>
      <c r="F20" s="53"/>
    </row>
    <row r="21" ht="3" customHeight="1" spans="1:6">
      <c r="A21" s="19"/>
      <c r="B21" s="22"/>
      <c r="C21" s="19"/>
      <c r="D21" s="23"/>
      <c r="E21" s="19"/>
      <c r="F21" s="53"/>
    </row>
    <row r="22" spans="1:6">
      <c r="A22" s="17"/>
      <c r="B22" s="22"/>
      <c r="C22" s="17"/>
      <c r="D22" s="23"/>
      <c r="E22" s="17"/>
      <c r="F22" s="54"/>
    </row>
    <row r="23" spans="1:6">
      <c r="A23" s="13">
        <v>6</v>
      </c>
      <c r="B23" s="13" t="s">
        <v>52</v>
      </c>
      <c r="C23" s="13" t="s">
        <v>30</v>
      </c>
      <c r="D23" s="13" t="s">
        <v>30</v>
      </c>
      <c r="E23" s="13" t="s">
        <v>30</v>
      </c>
      <c r="F23" s="51" t="s">
        <v>30</v>
      </c>
    </row>
    <row r="24" ht="5" customHeight="1" spans="1:6">
      <c r="A24" s="13"/>
      <c r="B24" s="13"/>
      <c r="C24" s="13"/>
      <c r="D24" s="13"/>
      <c r="E24" s="13"/>
      <c r="F24" s="51"/>
    </row>
    <row r="25" hidden="1" spans="1:6">
      <c r="A25" s="13"/>
      <c r="B25" s="13"/>
      <c r="C25" s="13"/>
      <c r="D25" s="13"/>
      <c r="E25" s="13"/>
      <c r="F25" s="51"/>
    </row>
    <row r="26" spans="1:6">
      <c r="A26" s="13"/>
      <c r="B26" s="13"/>
      <c r="C26" s="13"/>
      <c r="D26" s="13"/>
      <c r="E26" s="13"/>
      <c r="F26" s="51"/>
    </row>
    <row r="27" spans="1:6">
      <c r="A27" s="13">
        <v>7</v>
      </c>
      <c r="B27" s="13" t="s">
        <v>53</v>
      </c>
      <c r="C27" s="16" t="s">
        <v>272</v>
      </c>
      <c r="D27" s="13" t="s">
        <v>265</v>
      </c>
      <c r="E27" s="13" t="s">
        <v>273</v>
      </c>
      <c r="F27" s="51">
        <v>1.11</v>
      </c>
    </row>
    <row r="28" spans="1:6">
      <c r="A28" s="13"/>
      <c r="B28" s="13"/>
      <c r="C28" s="19"/>
      <c r="D28" s="13"/>
      <c r="E28" s="13"/>
      <c r="F28" s="51"/>
    </row>
    <row r="29" spans="1:6">
      <c r="A29" s="13"/>
      <c r="B29" s="13"/>
      <c r="C29" s="19"/>
      <c r="D29" s="13"/>
      <c r="E29" s="13"/>
      <c r="F29" s="51"/>
    </row>
    <row r="30" spans="1:6">
      <c r="A30" s="13"/>
      <c r="B30" s="13"/>
      <c r="C30" s="17"/>
      <c r="D30" s="13"/>
      <c r="E30" s="13"/>
      <c r="F30" s="51"/>
    </row>
    <row r="31" spans="1:6">
      <c r="A31" s="13">
        <v>8</v>
      </c>
      <c r="B31" s="13" t="s">
        <v>56</v>
      </c>
      <c r="C31" s="13" t="s">
        <v>274</v>
      </c>
      <c r="D31" s="13" t="s">
        <v>265</v>
      </c>
      <c r="E31" s="13" t="s">
        <v>121</v>
      </c>
      <c r="F31" s="51">
        <v>3</v>
      </c>
    </row>
    <row r="32" spans="1:6">
      <c r="A32" s="13"/>
      <c r="B32" s="13"/>
      <c r="C32" s="13"/>
      <c r="D32" s="13"/>
      <c r="E32" s="13"/>
      <c r="F32" s="51"/>
    </row>
    <row r="33" spans="1:6">
      <c r="A33" s="13"/>
      <c r="B33" s="13"/>
      <c r="C33" s="13"/>
      <c r="D33" s="13"/>
      <c r="E33" s="13"/>
      <c r="F33" s="51"/>
    </row>
    <row r="34" spans="1:6">
      <c r="A34" s="13"/>
      <c r="B34" s="13"/>
      <c r="C34" s="13"/>
      <c r="D34" s="13"/>
      <c r="E34" s="13"/>
      <c r="F34" s="51"/>
    </row>
  </sheetData>
  <mergeCells count="49">
    <mergeCell ref="A3:F3"/>
    <mergeCell ref="E4:F4"/>
    <mergeCell ref="A4:A6"/>
    <mergeCell ref="A7:A9"/>
    <mergeCell ref="A10:A13"/>
    <mergeCell ref="A15:A18"/>
    <mergeCell ref="A19:A22"/>
    <mergeCell ref="A23:A26"/>
    <mergeCell ref="A27:A30"/>
    <mergeCell ref="A31:A34"/>
    <mergeCell ref="B4:B6"/>
    <mergeCell ref="B7:B9"/>
    <mergeCell ref="B10:B13"/>
    <mergeCell ref="B15:B18"/>
    <mergeCell ref="B19:B22"/>
    <mergeCell ref="B23:B26"/>
    <mergeCell ref="B27:B30"/>
    <mergeCell ref="B31:B34"/>
    <mergeCell ref="C4:C6"/>
    <mergeCell ref="C7:C9"/>
    <mergeCell ref="C10:C13"/>
    <mergeCell ref="C15:C18"/>
    <mergeCell ref="C19:C22"/>
    <mergeCell ref="C23:C26"/>
    <mergeCell ref="C27:C30"/>
    <mergeCell ref="C31:C34"/>
    <mergeCell ref="D4:D6"/>
    <mergeCell ref="D7:D9"/>
    <mergeCell ref="D10:D13"/>
    <mergeCell ref="D15:D18"/>
    <mergeCell ref="D19:D22"/>
    <mergeCell ref="D23:D26"/>
    <mergeCell ref="D27:D30"/>
    <mergeCell ref="D31:D34"/>
    <mergeCell ref="E7:E9"/>
    <mergeCell ref="E10:E13"/>
    <mergeCell ref="E15:E18"/>
    <mergeCell ref="E19:E22"/>
    <mergeCell ref="E23:E26"/>
    <mergeCell ref="E27:E30"/>
    <mergeCell ref="E31:E34"/>
    <mergeCell ref="F7:F9"/>
    <mergeCell ref="F10:F13"/>
    <mergeCell ref="F15:F18"/>
    <mergeCell ref="F19:F22"/>
    <mergeCell ref="F23:F26"/>
    <mergeCell ref="F27:F30"/>
    <mergeCell ref="F31:F34"/>
    <mergeCell ref="A1:F2"/>
  </mergeCells>
  <pageMargins left="0.75" right="0.75" top="1" bottom="1" header="0.5" footer="0.5"/>
  <pageSetup paperSize="9" scale="91" fitToHeight="0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workbookViewId="0">
      <selection activeCell="B4" sqref="B4:J35"/>
    </sheetView>
  </sheetViews>
  <sheetFormatPr defaultColWidth="9" defaultRowHeight="14.4"/>
  <cols>
    <col min="1" max="1" width="6.62962962962963" customWidth="1"/>
    <col min="2" max="2" width="15.3796296296296" customWidth="1"/>
    <col min="3" max="3" width="15.75" customWidth="1"/>
  </cols>
  <sheetData>
    <row r="1" spans="1:10">
      <c r="A1" s="55" t="s">
        <v>98</v>
      </c>
      <c r="B1" s="56"/>
      <c r="C1" s="56"/>
      <c r="D1" s="56"/>
      <c r="E1" s="56"/>
      <c r="F1" s="56"/>
      <c r="G1" s="56"/>
      <c r="H1" s="56"/>
      <c r="I1" s="56"/>
      <c r="J1" s="59"/>
    </row>
    <row r="2" spans="1:10">
      <c r="A2" s="57"/>
      <c r="B2" s="58"/>
      <c r="C2" s="58"/>
      <c r="D2" s="58"/>
      <c r="E2" s="58"/>
      <c r="F2" s="58"/>
      <c r="G2" s="58"/>
      <c r="H2" s="58"/>
      <c r="I2" s="58"/>
      <c r="J2" s="60"/>
    </row>
    <row r="3" ht="15.6" spans="1:10">
      <c r="A3" s="5" t="s">
        <v>275</v>
      </c>
      <c r="B3" s="5"/>
      <c r="C3" s="5"/>
      <c r="D3" s="5"/>
      <c r="E3" s="5"/>
      <c r="F3" s="5"/>
      <c r="G3" s="5"/>
      <c r="H3" s="5"/>
      <c r="I3" s="5"/>
      <c r="J3" s="5"/>
    </row>
    <row r="4" ht="30" customHeight="1" spans="1:10">
      <c r="A4" s="8" t="s">
        <v>2</v>
      </c>
      <c r="B4" s="8" t="s">
        <v>3</v>
      </c>
      <c r="C4" s="8" t="s">
        <v>4</v>
      </c>
      <c r="D4" s="8" t="s">
        <v>5</v>
      </c>
      <c r="E4" s="9" t="s">
        <v>276</v>
      </c>
      <c r="F4" s="9"/>
      <c r="G4" s="9"/>
      <c r="H4" s="9"/>
      <c r="I4" s="9"/>
      <c r="J4" s="9"/>
    </row>
    <row r="5" ht="16.2" spans="1:10">
      <c r="A5" s="11"/>
      <c r="B5" s="11"/>
      <c r="C5" s="11"/>
      <c r="D5" s="11"/>
      <c r="E5" s="9" t="s">
        <v>7</v>
      </c>
      <c r="F5" s="9"/>
      <c r="G5" s="9"/>
      <c r="H5" s="9" t="s">
        <v>101</v>
      </c>
      <c r="I5" s="9"/>
      <c r="J5" s="9"/>
    </row>
    <row r="6" ht="15" spans="1:10">
      <c r="A6" s="12"/>
      <c r="B6" s="12"/>
      <c r="C6" s="12"/>
      <c r="D6" s="12"/>
      <c r="E6" s="13">
        <v>1</v>
      </c>
      <c r="F6" s="13">
        <v>2</v>
      </c>
      <c r="G6" s="13">
        <v>3</v>
      </c>
      <c r="H6" s="13">
        <v>1</v>
      </c>
      <c r="I6" s="13">
        <v>2</v>
      </c>
      <c r="J6" s="13">
        <v>3</v>
      </c>
    </row>
    <row r="7" spans="1:10">
      <c r="A7" s="13">
        <v>1</v>
      </c>
      <c r="B7" s="13" t="s">
        <v>37</v>
      </c>
      <c r="C7" s="13" t="s">
        <v>102</v>
      </c>
      <c r="D7" s="13" t="s">
        <v>11</v>
      </c>
      <c r="E7" s="13" t="s">
        <v>103</v>
      </c>
      <c r="F7" s="13" t="s">
        <v>30</v>
      </c>
      <c r="G7" s="13" t="s">
        <v>30</v>
      </c>
      <c r="H7" s="13">
        <v>0.934</v>
      </c>
      <c r="I7" s="13" t="s">
        <v>30</v>
      </c>
      <c r="J7" s="13" t="s">
        <v>30</v>
      </c>
    </row>
    <row r="8" spans="1:10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>
      <c r="A9" s="13"/>
      <c r="B9" s="13"/>
      <c r="C9" s="13"/>
      <c r="D9" s="13"/>
      <c r="E9" s="13"/>
      <c r="F9" s="13"/>
      <c r="G9" s="13"/>
      <c r="H9" s="13"/>
      <c r="I9" s="13"/>
      <c r="J9" s="13"/>
    </row>
    <row r="10" spans="1:10">
      <c r="A10" s="16">
        <v>2</v>
      </c>
      <c r="B10" s="13" t="s">
        <v>41</v>
      </c>
      <c r="C10" s="16" t="s">
        <v>277</v>
      </c>
      <c r="D10" s="13" t="s">
        <v>11</v>
      </c>
      <c r="E10" s="16" t="s">
        <v>278</v>
      </c>
      <c r="F10" s="16" t="s">
        <v>30</v>
      </c>
      <c r="G10" s="16" t="s">
        <v>30</v>
      </c>
      <c r="H10" s="16">
        <v>0.75</v>
      </c>
      <c r="I10" s="16" t="s">
        <v>30</v>
      </c>
      <c r="J10" s="16" t="s">
        <v>30</v>
      </c>
    </row>
    <row r="11" spans="1:10">
      <c r="A11" s="19"/>
      <c r="B11" s="13"/>
      <c r="C11" s="19"/>
      <c r="D11" s="13"/>
      <c r="E11" s="19"/>
      <c r="F11" s="19"/>
      <c r="G11" s="19"/>
      <c r="H11" s="19"/>
      <c r="I11" s="19"/>
      <c r="J11" s="19"/>
    </row>
    <row r="12" spans="1:10">
      <c r="A12" s="19"/>
      <c r="B12" s="13"/>
      <c r="C12" s="19"/>
      <c r="D12" s="13"/>
      <c r="E12" s="19"/>
      <c r="F12" s="19"/>
      <c r="G12" s="19"/>
      <c r="H12" s="19"/>
      <c r="I12" s="19"/>
      <c r="J12" s="19"/>
    </row>
    <row r="13" spans="1:10">
      <c r="A13" s="17"/>
      <c r="B13" s="13"/>
      <c r="C13" s="17"/>
      <c r="D13" s="13"/>
      <c r="E13" s="17"/>
      <c r="F13" s="17"/>
      <c r="G13" s="17"/>
      <c r="H13" s="17"/>
      <c r="I13" s="17"/>
      <c r="J13" s="17"/>
    </row>
    <row r="14" spans="1:10">
      <c r="A14" s="16">
        <v>3</v>
      </c>
      <c r="B14" s="13" t="s">
        <v>44</v>
      </c>
      <c r="C14" s="16" t="s">
        <v>30</v>
      </c>
      <c r="D14" s="13" t="s">
        <v>30</v>
      </c>
      <c r="E14" s="16" t="s">
        <v>30</v>
      </c>
      <c r="F14" s="16" t="s">
        <v>30</v>
      </c>
      <c r="G14" s="16" t="s">
        <v>30</v>
      </c>
      <c r="H14" s="16" t="s">
        <v>30</v>
      </c>
      <c r="I14" s="16" t="s">
        <v>30</v>
      </c>
      <c r="J14" s="16" t="s">
        <v>30</v>
      </c>
    </row>
    <row r="15" spans="1:10">
      <c r="A15" s="19"/>
      <c r="B15" s="13"/>
      <c r="C15" s="17"/>
      <c r="D15" s="13"/>
      <c r="E15" s="19"/>
      <c r="F15" s="19"/>
      <c r="G15" s="19"/>
      <c r="H15" s="19"/>
      <c r="I15" s="19"/>
      <c r="J15" s="19"/>
    </row>
    <row r="16" ht="15" spans="1:10">
      <c r="A16" s="16">
        <v>4</v>
      </c>
      <c r="B16" s="13" t="s">
        <v>48</v>
      </c>
      <c r="C16" s="13" t="s">
        <v>216</v>
      </c>
      <c r="D16" s="13" t="s">
        <v>11</v>
      </c>
      <c r="E16" s="16" t="s">
        <v>112</v>
      </c>
      <c r="F16" s="16" t="s">
        <v>223</v>
      </c>
      <c r="G16" s="16" t="s">
        <v>134</v>
      </c>
      <c r="H16" s="16">
        <v>0.2</v>
      </c>
      <c r="I16" s="16">
        <v>0.64</v>
      </c>
      <c r="J16" s="16">
        <v>0.83</v>
      </c>
    </row>
    <row r="17" ht="15" spans="1:10">
      <c r="A17" s="19"/>
      <c r="B17" s="13"/>
      <c r="C17" s="13" t="s">
        <v>279</v>
      </c>
      <c r="D17" s="13"/>
      <c r="E17" s="19"/>
      <c r="F17" s="19"/>
      <c r="G17" s="19"/>
      <c r="H17" s="19"/>
      <c r="I17" s="19"/>
      <c r="J17" s="19"/>
    </row>
    <row r="18" spans="1:10">
      <c r="A18" s="19"/>
      <c r="B18" s="13"/>
      <c r="C18" s="16" t="s">
        <v>280</v>
      </c>
      <c r="D18" s="13"/>
      <c r="E18" s="19"/>
      <c r="F18" s="19"/>
      <c r="G18" s="19"/>
      <c r="H18" s="19"/>
      <c r="I18" s="19"/>
      <c r="J18" s="19"/>
    </row>
    <row r="19" ht="1" customHeight="1" spans="1:10">
      <c r="A19" s="17"/>
      <c r="B19" s="13"/>
      <c r="C19" s="17"/>
      <c r="D19" s="13"/>
      <c r="E19" s="17"/>
      <c r="F19" s="17"/>
      <c r="G19" s="17"/>
      <c r="H19" s="17"/>
      <c r="I19" s="17"/>
      <c r="J19" s="17"/>
    </row>
    <row r="20" spans="1:10">
      <c r="A20" s="16">
        <v>5</v>
      </c>
      <c r="B20" s="22" t="s">
        <v>51</v>
      </c>
      <c r="C20" s="16" t="s">
        <v>183</v>
      </c>
      <c r="D20" s="23" t="s">
        <v>149</v>
      </c>
      <c r="E20" s="16" t="s">
        <v>116</v>
      </c>
      <c r="F20" s="16" t="s">
        <v>30</v>
      </c>
      <c r="G20" s="16" t="s">
        <v>30</v>
      </c>
      <c r="H20" s="16">
        <v>1.7</v>
      </c>
      <c r="I20" s="16" t="s">
        <v>30</v>
      </c>
      <c r="J20" s="16" t="s">
        <v>30</v>
      </c>
    </row>
    <row r="21" spans="1:10">
      <c r="A21" s="19"/>
      <c r="B21" s="22"/>
      <c r="C21" s="19"/>
      <c r="D21" s="23"/>
      <c r="E21" s="19"/>
      <c r="F21" s="19"/>
      <c r="G21" s="19"/>
      <c r="H21" s="19"/>
      <c r="I21" s="19"/>
      <c r="J21" s="19"/>
    </row>
    <row r="22" spans="1:10">
      <c r="A22" s="19"/>
      <c r="B22" s="22"/>
      <c r="C22" s="19"/>
      <c r="D22" s="23"/>
      <c r="E22" s="19"/>
      <c r="F22" s="19"/>
      <c r="G22" s="19"/>
      <c r="H22" s="19"/>
      <c r="I22" s="19"/>
      <c r="J22" s="19"/>
    </row>
    <row r="23" spans="1:10">
      <c r="A23" s="17"/>
      <c r="B23" s="22"/>
      <c r="C23" s="17"/>
      <c r="D23" s="23"/>
      <c r="E23" s="17"/>
      <c r="F23" s="17"/>
      <c r="G23" s="17"/>
      <c r="H23" s="17"/>
      <c r="I23" s="17"/>
      <c r="J23" s="17"/>
    </row>
    <row r="24" spans="1:10">
      <c r="A24" s="13">
        <v>6</v>
      </c>
      <c r="B24" s="13" t="s">
        <v>52</v>
      </c>
      <c r="C24" s="13" t="s">
        <v>30</v>
      </c>
      <c r="D24" s="13" t="s">
        <v>30</v>
      </c>
      <c r="E24" s="13" t="s">
        <v>30</v>
      </c>
      <c r="F24" s="13" t="s">
        <v>30</v>
      </c>
      <c r="G24" s="13" t="s">
        <v>30</v>
      </c>
      <c r="H24" s="13" t="s">
        <v>30</v>
      </c>
      <c r="I24" s="13" t="s">
        <v>30</v>
      </c>
      <c r="J24" s="13" t="s">
        <v>30</v>
      </c>
    </row>
    <row r="25" spans="1:10">
      <c r="A25" s="13"/>
      <c r="B25" s="13"/>
      <c r="C25" s="13"/>
      <c r="D25" s="13"/>
      <c r="E25" s="13"/>
      <c r="F25" s="13"/>
      <c r="G25" s="13"/>
      <c r="H25" s="13"/>
      <c r="I25" s="13"/>
      <c r="J25" s="13"/>
    </row>
    <row r="26" spans="1:10">
      <c r="A26" s="13"/>
      <c r="B26" s="13"/>
      <c r="C26" s="13"/>
      <c r="D26" s="13"/>
      <c r="E26" s="13"/>
      <c r="F26" s="13"/>
      <c r="G26" s="13"/>
      <c r="H26" s="13"/>
      <c r="I26" s="13"/>
      <c r="J26" s="13"/>
    </row>
    <row r="27" spans="1:10">
      <c r="A27" s="13"/>
      <c r="B27" s="13"/>
      <c r="C27" s="13"/>
      <c r="D27" s="13"/>
      <c r="E27" s="13"/>
      <c r="F27" s="13"/>
      <c r="G27" s="13"/>
      <c r="H27" s="13"/>
      <c r="I27" s="13"/>
      <c r="J27" s="13"/>
    </row>
    <row r="28" spans="1:10">
      <c r="A28" s="13">
        <v>7</v>
      </c>
      <c r="B28" s="13" t="s">
        <v>53</v>
      </c>
      <c r="C28" s="16" t="s">
        <v>172</v>
      </c>
      <c r="D28" s="13" t="s">
        <v>18</v>
      </c>
      <c r="E28" s="13" t="s">
        <v>139</v>
      </c>
      <c r="F28" s="13" t="s">
        <v>30</v>
      </c>
      <c r="G28" s="13" t="s">
        <v>30</v>
      </c>
      <c r="H28" s="13">
        <v>1.25</v>
      </c>
      <c r="I28" s="13" t="s">
        <v>30</v>
      </c>
      <c r="J28" s="13" t="s">
        <v>30</v>
      </c>
    </row>
    <row r="29" spans="1:10">
      <c r="A29" s="13"/>
      <c r="B29" s="13"/>
      <c r="C29" s="19"/>
      <c r="D29" s="13"/>
      <c r="E29" s="13"/>
      <c r="F29" s="13"/>
      <c r="G29" s="13"/>
      <c r="H29" s="13"/>
      <c r="I29" s="13"/>
      <c r="J29" s="13"/>
    </row>
    <row r="30" spans="1:10">
      <c r="A30" s="13"/>
      <c r="B30" s="13"/>
      <c r="C30" s="19"/>
      <c r="D30" s="13"/>
      <c r="E30" s="13"/>
      <c r="F30" s="13"/>
      <c r="G30" s="13"/>
      <c r="H30" s="13"/>
      <c r="I30" s="13"/>
      <c r="J30" s="13"/>
    </row>
    <row r="31" spans="1:10">
      <c r="A31" s="13"/>
      <c r="B31" s="13"/>
      <c r="C31" s="17"/>
      <c r="D31" s="13"/>
      <c r="E31" s="13"/>
      <c r="F31" s="13"/>
      <c r="G31" s="13"/>
      <c r="H31" s="13"/>
      <c r="I31" s="13"/>
      <c r="J31" s="13"/>
    </row>
    <row r="32" spans="1:10">
      <c r="A32" s="13">
        <v>8</v>
      </c>
      <c r="B32" s="13" t="s">
        <v>56</v>
      </c>
      <c r="C32" s="13" t="s">
        <v>30</v>
      </c>
      <c r="D32" s="13" t="s">
        <v>30</v>
      </c>
      <c r="E32" s="13" t="s">
        <v>30</v>
      </c>
      <c r="F32" s="13" t="s">
        <v>30</v>
      </c>
      <c r="G32" s="13" t="s">
        <v>30</v>
      </c>
      <c r="H32" s="13" t="s">
        <v>30</v>
      </c>
      <c r="I32" s="13" t="s">
        <v>30</v>
      </c>
      <c r="J32" s="13" t="s">
        <v>30</v>
      </c>
    </row>
    <row r="33" spans="1:10">
      <c r="A33" s="13"/>
      <c r="B33" s="13"/>
      <c r="C33" s="13"/>
      <c r="D33" s="13"/>
      <c r="E33" s="13"/>
      <c r="F33" s="13"/>
      <c r="G33" s="13"/>
      <c r="H33" s="13"/>
      <c r="I33" s="13"/>
      <c r="J33" s="13"/>
    </row>
    <row r="34" spans="1:10">
      <c r="A34" s="13"/>
      <c r="B34" s="13"/>
      <c r="C34" s="13"/>
      <c r="D34" s="13"/>
      <c r="E34" s="13"/>
      <c r="F34" s="13"/>
      <c r="G34" s="13"/>
      <c r="H34" s="13"/>
      <c r="I34" s="13"/>
      <c r="J34" s="13"/>
    </row>
    <row r="35" spans="1:10">
      <c r="A35" s="13"/>
      <c r="B35" s="13"/>
      <c r="C35" s="13"/>
      <c r="D35" s="13"/>
      <c r="E35" s="13"/>
      <c r="F35" s="13"/>
      <c r="G35" s="13"/>
      <c r="H35" s="13"/>
      <c r="I35" s="13"/>
      <c r="J35" s="13"/>
    </row>
  </sheetData>
  <mergeCells count="89">
    <mergeCell ref="A3:J3"/>
    <mergeCell ref="E4:J4"/>
    <mergeCell ref="E5:G5"/>
    <mergeCell ref="H5:J5"/>
    <mergeCell ref="A4:A6"/>
    <mergeCell ref="A7:A9"/>
    <mergeCell ref="A10:A13"/>
    <mergeCell ref="A14:A15"/>
    <mergeCell ref="A16:A19"/>
    <mergeCell ref="A20:A23"/>
    <mergeCell ref="A24:A27"/>
    <mergeCell ref="A28:A31"/>
    <mergeCell ref="A32:A35"/>
    <mergeCell ref="B4:B6"/>
    <mergeCell ref="B7:B9"/>
    <mergeCell ref="B10:B13"/>
    <mergeCell ref="B14:B15"/>
    <mergeCell ref="B16:B19"/>
    <mergeCell ref="B20:B23"/>
    <mergeCell ref="B24:B27"/>
    <mergeCell ref="B28:B31"/>
    <mergeCell ref="B32:B35"/>
    <mergeCell ref="C4:C6"/>
    <mergeCell ref="C7:C9"/>
    <mergeCell ref="C10:C13"/>
    <mergeCell ref="C14:C15"/>
    <mergeCell ref="C18:C19"/>
    <mergeCell ref="C20:C23"/>
    <mergeCell ref="C24:C27"/>
    <mergeCell ref="C28:C31"/>
    <mergeCell ref="C32:C35"/>
    <mergeCell ref="D4:D6"/>
    <mergeCell ref="D7:D9"/>
    <mergeCell ref="D10:D13"/>
    <mergeCell ref="D14:D15"/>
    <mergeCell ref="D16:D19"/>
    <mergeCell ref="D20:D23"/>
    <mergeCell ref="D24:D27"/>
    <mergeCell ref="D28:D31"/>
    <mergeCell ref="D32:D35"/>
    <mergeCell ref="E7:E9"/>
    <mergeCell ref="E10:E13"/>
    <mergeCell ref="E14:E15"/>
    <mergeCell ref="E16:E19"/>
    <mergeCell ref="E20:E23"/>
    <mergeCell ref="E24:E27"/>
    <mergeCell ref="E28:E31"/>
    <mergeCell ref="E32:E35"/>
    <mergeCell ref="F7:F9"/>
    <mergeCell ref="F10:F13"/>
    <mergeCell ref="F14:F15"/>
    <mergeCell ref="F16:F19"/>
    <mergeCell ref="F20:F23"/>
    <mergeCell ref="F24:F27"/>
    <mergeCell ref="F28:F31"/>
    <mergeCell ref="F32:F35"/>
    <mergeCell ref="G7:G9"/>
    <mergeCell ref="G10:G13"/>
    <mergeCell ref="G14:G15"/>
    <mergeCell ref="G16:G19"/>
    <mergeCell ref="G20:G23"/>
    <mergeCell ref="G24:G27"/>
    <mergeCell ref="G28:G31"/>
    <mergeCell ref="G32:G35"/>
    <mergeCell ref="H7:H9"/>
    <mergeCell ref="H10:H13"/>
    <mergeCell ref="H14:H15"/>
    <mergeCell ref="H16:H19"/>
    <mergeCell ref="H20:H23"/>
    <mergeCell ref="H24:H27"/>
    <mergeCell ref="H28:H31"/>
    <mergeCell ref="H32:H35"/>
    <mergeCell ref="I7:I9"/>
    <mergeCell ref="I10:I13"/>
    <mergeCell ref="I14:I15"/>
    <mergeCell ref="I16:I19"/>
    <mergeCell ref="I20:I23"/>
    <mergeCell ref="I24:I27"/>
    <mergeCell ref="I28:I31"/>
    <mergeCell ref="I32:I35"/>
    <mergeCell ref="J7:J9"/>
    <mergeCell ref="J10:J13"/>
    <mergeCell ref="J14:J15"/>
    <mergeCell ref="J16:J19"/>
    <mergeCell ref="J20:J23"/>
    <mergeCell ref="J24:J27"/>
    <mergeCell ref="J28:J31"/>
    <mergeCell ref="J32:J35"/>
    <mergeCell ref="A1:J2"/>
  </mergeCells>
  <pageMargins left="0.75" right="0.75" top="1" bottom="1" header="0.5" footer="0.5"/>
  <pageSetup paperSize="9" scale="87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workbookViewId="0">
      <selection activeCell="H6" sqref="H6:I6"/>
    </sheetView>
  </sheetViews>
  <sheetFormatPr defaultColWidth="9" defaultRowHeight="14.4"/>
  <cols>
    <col min="1" max="1" width="7.12962962962963" customWidth="1"/>
    <col min="2" max="2" width="13.3796296296296" customWidth="1"/>
    <col min="3" max="3" width="13.25" style="1" customWidth="1"/>
    <col min="8" max="9" width="9" style="46"/>
  </cols>
  <sheetData>
    <row r="1" spans="1:10">
      <c r="A1" s="3" t="s">
        <v>98</v>
      </c>
      <c r="B1" s="3"/>
      <c r="C1" s="3"/>
      <c r="D1" s="3"/>
      <c r="E1" s="3"/>
      <c r="F1" s="3"/>
      <c r="G1" s="3"/>
      <c r="H1" s="47"/>
      <c r="I1" s="47"/>
      <c r="J1" s="3"/>
    </row>
    <row r="2" spans="1:10">
      <c r="A2" s="3"/>
      <c r="B2" s="3"/>
      <c r="C2" s="3"/>
      <c r="D2" s="3"/>
      <c r="E2" s="3"/>
      <c r="F2" s="3"/>
      <c r="G2" s="3"/>
      <c r="H2" s="47"/>
      <c r="I2" s="47"/>
      <c r="J2" s="3"/>
    </row>
    <row r="3" ht="15.6" spans="1:10">
      <c r="A3" s="5" t="s">
        <v>281</v>
      </c>
      <c r="B3" s="5"/>
      <c r="C3" s="6"/>
      <c r="D3" s="5"/>
      <c r="E3" s="5"/>
      <c r="F3" s="5"/>
      <c r="G3" s="5"/>
      <c r="H3" s="48"/>
      <c r="I3" s="48"/>
      <c r="J3" s="5"/>
    </row>
    <row r="4" ht="16.2" spans="1:10">
      <c r="A4" s="8" t="s">
        <v>2</v>
      </c>
      <c r="B4" s="8" t="s">
        <v>3</v>
      </c>
      <c r="C4" s="8" t="s">
        <v>4</v>
      </c>
      <c r="D4" s="8" t="s">
        <v>5</v>
      </c>
      <c r="E4" s="24" t="s">
        <v>282</v>
      </c>
      <c r="F4" s="25"/>
      <c r="G4" s="25"/>
      <c r="H4" s="25"/>
      <c r="I4" s="25"/>
      <c r="J4" s="26"/>
    </row>
    <row r="5" ht="16.2" spans="1:10">
      <c r="A5" s="11"/>
      <c r="B5" s="11"/>
      <c r="C5" s="11"/>
      <c r="D5" s="11"/>
      <c r="E5" s="9" t="s">
        <v>7</v>
      </c>
      <c r="F5" s="9"/>
      <c r="G5" s="9"/>
      <c r="H5" s="49" t="s">
        <v>101</v>
      </c>
      <c r="I5" s="49"/>
      <c r="J5" s="9"/>
    </row>
    <row r="6" ht="15" spans="1:10">
      <c r="A6" s="12"/>
      <c r="B6" s="12"/>
      <c r="C6" s="12"/>
      <c r="D6" s="12"/>
      <c r="E6" s="13">
        <v>1</v>
      </c>
      <c r="F6" s="13">
        <v>2</v>
      </c>
      <c r="G6" s="13">
        <v>3</v>
      </c>
      <c r="H6" s="50">
        <v>1</v>
      </c>
      <c r="I6" s="50">
        <v>2</v>
      </c>
      <c r="J6" s="13">
        <v>3</v>
      </c>
    </row>
    <row r="7" ht="15" spans="1:10">
      <c r="A7" s="13">
        <v>1</v>
      </c>
      <c r="B7" s="13" t="s">
        <v>37</v>
      </c>
      <c r="C7" s="13" t="s">
        <v>124</v>
      </c>
      <c r="D7" s="13" t="s">
        <v>283</v>
      </c>
      <c r="E7" s="13" t="s">
        <v>103</v>
      </c>
      <c r="F7" s="13" t="s">
        <v>284</v>
      </c>
      <c r="G7" s="13" t="s">
        <v>30</v>
      </c>
      <c r="H7" s="51">
        <v>0.5714</v>
      </c>
      <c r="I7" s="51">
        <v>0.4667</v>
      </c>
      <c r="J7" s="13" t="s">
        <v>30</v>
      </c>
    </row>
    <row r="8" ht="24" customHeight="1" spans="1:10">
      <c r="A8" s="13"/>
      <c r="B8" s="13"/>
      <c r="C8" s="16" t="s">
        <v>102</v>
      </c>
      <c r="D8" s="13"/>
      <c r="E8" s="13"/>
      <c r="F8" s="13"/>
      <c r="G8" s="13"/>
      <c r="H8" s="51"/>
      <c r="I8" s="51"/>
      <c r="J8" s="13"/>
    </row>
    <row r="9" spans="1:10">
      <c r="A9" s="13"/>
      <c r="B9" s="13"/>
      <c r="C9" s="17"/>
      <c r="D9" s="13"/>
      <c r="E9" s="13"/>
      <c r="F9" s="13"/>
      <c r="G9" s="13"/>
      <c r="H9" s="51"/>
      <c r="I9" s="51"/>
      <c r="J9" s="13"/>
    </row>
    <row r="10" ht="15" spans="1:10">
      <c r="A10" s="16">
        <v>2</v>
      </c>
      <c r="B10" s="13" t="s">
        <v>41</v>
      </c>
      <c r="C10" s="13" t="s">
        <v>285</v>
      </c>
      <c r="D10" s="13" t="s">
        <v>283</v>
      </c>
      <c r="E10" s="16" t="s">
        <v>188</v>
      </c>
      <c r="F10" s="16" t="s">
        <v>28</v>
      </c>
      <c r="G10" s="16" t="s">
        <v>286</v>
      </c>
      <c r="H10" s="52">
        <v>0.28</v>
      </c>
      <c r="I10" s="52">
        <v>0.5142</v>
      </c>
      <c r="J10" s="16">
        <v>0.6</v>
      </c>
    </row>
    <row r="11" ht="15" spans="1:10">
      <c r="A11" s="19"/>
      <c r="B11" s="13"/>
      <c r="C11" s="17" t="s">
        <v>287</v>
      </c>
      <c r="D11" s="13"/>
      <c r="E11" s="19"/>
      <c r="F11" s="19"/>
      <c r="G11" s="19"/>
      <c r="H11" s="53"/>
      <c r="I11" s="53"/>
      <c r="J11" s="19"/>
    </row>
    <row r="12" spans="1:10">
      <c r="A12" s="19"/>
      <c r="B12" s="13"/>
      <c r="C12" s="19" t="s">
        <v>288</v>
      </c>
      <c r="D12" s="13"/>
      <c r="E12" s="19"/>
      <c r="F12" s="19"/>
      <c r="G12" s="19"/>
      <c r="H12" s="53"/>
      <c r="I12" s="53"/>
      <c r="J12" s="19"/>
    </row>
    <row r="13" spans="1:10">
      <c r="A13" s="17"/>
      <c r="B13" s="13"/>
      <c r="C13" s="17"/>
      <c r="D13" s="13"/>
      <c r="E13" s="17"/>
      <c r="F13" s="17"/>
      <c r="G13" s="17"/>
      <c r="H13" s="54"/>
      <c r="I13" s="54"/>
      <c r="J13" s="17"/>
    </row>
    <row r="14" ht="15" customHeight="1" spans="1:10">
      <c r="A14" s="16">
        <v>3</v>
      </c>
      <c r="B14" s="13" t="s">
        <v>44</v>
      </c>
      <c r="C14" s="16" t="s">
        <v>165</v>
      </c>
      <c r="D14" s="13" t="s">
        <v>283</v>
      </c>
      <c r="E14" s="16" t="s">
        <v>289</v>
      </c>
      <c r="F14" s="16" t="s">
        <v>30</v>
      </c>
      <c r="G14" s="16" t="s">
        <v>30</v>
      </c>
      <c r="H14" s="52">
        <v>0.6667</v>
      </c>
      <c r="I14" s="52" t="s">
        <v>30</v>
      </c>
      <c r="J14" s="16" t="s">
        <v>30</v>
      </c>
    </row>
    <row r="15" ht="40" customHeight="1" spans="1:10">
      <c r="A15" s="19"/>
      <c r="B15" s="13"/>
      <c r="C15" s="17"/>
      <c r="D15" s="13"/>
      <c r="E15" s="19"/>
      <c r="F15" s="19"/>
      <c r="G15" s="19"/>
      <c r="H15" s="53"/>
      <c r="I15" s="53"/>
      <c r="J15" s="19"/>
    </row>
    <row r="16" ht="15" spans="1:10">
      <c r="A16" s="16">
        <v>4</v>
      </c>
      <c r="B16" s="13" t="s">
        <v>48</v>
      </c>
      <c r="C16" s="13" t="s">
        <v>111</v>
      </c>
      <c r="D16" s="13" t="s">
        <v>283</v>
      </c>
      <c r="E16" s="16" t="s">
        <v>107</v>
      </c>
      <c r="F16" s="16" t="s">
        <v>112</v>
      </c>
      <c r="G16" s="16" t="s">
        <v>30</v>
      </c>
      <c r="H16" s="52">
        <v>0.6</v>
      </c>
      <c r="I16" s="52">
        <v>0.2111</v>
      </c>
      <c r="J16" s="16" t="s">
        <v>30</v>
      </c>
    </row>
    <row r="17" spans="1:10">
      <c r="A17" s="19"/>
      <c r="B17" s="13"/>
      <c r="C17" s="16" t="s">
        <v>133</v>
      </c>
      <c r="D17" s="13"/>
      <c r="E17" s="19"/>
      <c r="F17" s="19"/>
      <c r="G17" s="19"/>
      <c r="H17" s="53"/>
      <c r="I17" s="53"/>
      <c r="J17" s="19"/>
    </row>
    <row r="18" ht="3" customHeight="1" spans="1:10">
      <c r="A18" s="19"/>
      <c r="B18" s="13"/>
      <c r="C18" s="19"/>
      <c r="D18" s="13"/>
      <c r="E18" s="19"/>
      <c r="F18" s="19"/>
      <c r="G18" s="19"/>
      <c r="H18" s="53"/>
      <c r="I18" s="53"/>
      <c r="J18" s="19"/>
    </row>
    <row r="19" ht="32" customHeight="1" spans="1:10">
      <c r="A19" s="17"/>
      <c r="B19" s="13"/>
      <c r="C19" s="17"/>
      <c r="D19" s="13"/>
      <c r="E19" s="17"/>
      <c r="F19" s="17"/>
      <c r="G19" s="17"/>
      <c r="H19" s="54"/>
      <c r="I19" s="54"/>
      <c r="J19" s="17"/>
    </row>
    <row r="20" spans="1:10">
      <c r="A20" s="16">
        <v>5</v>
      </c>
      <c r="B20" s="22" t="s">
        <v>51</v>
      </c>
      <c r="C20" s="16" t="s">
        <v>30</v>
      </c>
      <c r="D20" s="23" t="s">
        <v>30</v>
      </c>
      <c r="E20" s="16" t="s">
        <v>30</v>
      </c>
      <c r="F20" s="16" t="s">
        <v>30</v>
      </c>
      <c r="G20" s="16" t="s">
        <v>30</v>
      </c>
      <c r="H20" s="52" t="s">
        <v>30</v>
      </c>
      <c r="I20" s="52" t="s">
        <v>30</v>
      </c>
      <c r="J20" s="16" t="s">
        <v>30</v>
      </c>
    </row>
    <row r="21" spans="1:10">
      <c r="A21" s="19"/>
      <c r="B21" s="22"/>
      <c r="C21" s="19"/>
      <c r="D21" s="23"/>
      <c r="E21" s="19"/>
      <c r="F21" s="19"/>
      <c r="G21" s="19"/>
      <c r="H21" s="53"/>
      <c r="I21" s="53"/>
      <c r="J21" s="19"/>
    </row>
    <row r="22" spans="1:10">
      <c r="A22" s="19"/>
      <c r="B22" s="22"/>
      <c r="C22" s="19"/>
      <c r="D22" s="23"/>
      <c r="E22" s="19"/>
      <c r="F22" s="19"/>
      <c r="G22" s="19"/>
      <c r="H22" s="53"/>
      <c r="I22" s="53"/>
      <c r="J22" s="19"/>
    </row>
    <row r="23" spans="1:10">
      <c r="A23" s="17"/>
      <c r="B23" s="22"/>
      <c r="C23" s="17"/>
      <c r="D23" s="23"/>
      <c r="E23" s="17"/>
      <c r="F23" s="17"/>
      <c r="G23" s="17"/>
      <c r="H23" s="54"/>
      <c r="I23" s="54"/>
      <c r="J23" s="17"/>
    </row>
    <row r="24" spans="1:10">
      <c r="A24" s="13">
        <v>6</v>
      </c>
      <c r="B24" s="13" t="s">
        <v>52</v>
      </c>
      <c r="C24" s="13" t="s">
        <v>30</v>
      </c>
      <c r="D24" s="13" t="s">
        <v>30</v>
      </c>
      <c r="E24" s="13" t="s">
        <v>30</v>
      </c>
      <c r="F24" s="13" t="s">
        <v>30</v>
      </c>
      <c r="G24" s="13" t="s">
        <v>30</v>
      </c>
      <c r="H24" s="51" t="s">
        <v>30</v>
      </c>
      <c r="I24" s="51" t="s">
        <v>30</v>
      </c>
      <c r="J24" s="13" t="s">
        <v>30</v>
      </c>
    </row>
    <row r="25" spans="1:10">
      <c r="A25" s="13"/>
      <c r="B25" s="13"/>
      <c r="C25" s="13"/>
      <c r="D25" s="13"/>
      <c r="E25" s="13"/>
      <c r="F25" s="13"/>
      <c r="G25" s="13"/>
      <c r="H25" s="51"/>
      <c r="I25" s="51"/>
      <c r="J25" s="13"/>
    </row>
    <row r="26" spans="1:10">
      <c r="A26" s="13"/>
      <c r="B26" s="13"/>
      <c r="C26" s="13"/>
      <c r="D26" s="13"/>
      <c r="E26" s="13"/>
      <c r="F26" s="13"/>
      <c r="G26" s="13"/>
      <c r="H26" s="51"/>
      <c r="I26" s="51"/>
      <c r="J26" s="13"/>
    </row>
    <row r="27" spans="1:10">
      <c r="A27" s="13"/>
      <c r="B27" s="13"/>
      <c r="C27" s="13"/>
      <c r="D27" s="13"/>
      <c r="E27" s="13"/>
      <c r="F27" s="13"/>
      <c r="G27" s="13"/>
      <c r="H27" s="51"/>
      <c r="I27" s="51"/>
      <c r="J27" s="13"/>
    </row>
    <row r="28" ht="29" customHeight="1" spans="1:10">
      <c r="A28" s="13">
        <v>7</v>
      </c>
      <c r="B28" s="13" t="s">
        <v>53</v>
      </c>
      <c r="C28" s="13" t="s">
        <v>138</v>
      </c>
      <c r="D28" s="13" t="s">
        <v>18</v>
      </c>
      <c r="E28" s="13" t="s">
        <v>139</v>
      </c>
      <c r="F28" s="13" t="s">
        <v>185</v>
      </c>
      <c r="G28" s="13" t="s">
        <v>30</v>
      </c>
      <c r="H28" s="51">
        <v>0.8333</v>
      </c>
      <c r="I28" s="51">
        <v>0.9444</v>
      </c>
      <c r="J28" s="13" t="s">
        <v>30</v>
      </c>
    </row>
    <row r="29" spans="1:10">
      <c r="A29" s="13"/>
      <c r="B29" s="13"/>
      <c r="C29" s="16" t="s">
        <v>233</v>
      </c>
      <c r="D29" s="13"/>
      <c r="E29" s="13"/>
      <c r="F29" s="13"/>
      <c r="G29" s="13"/>
      <c r="H29" s="51"/>
      <c r="I29" s="51"/>
      <c r="J29" s="13"/>
    </row>
    <row r="30" spans="1:10">
      <c r="A30" s="13"/>
      <c r="B30" s="13"/>
      <c r="C30" s="19"/>
      <c r="D30" s="13"/>
      <c r="E30" s="13"/>
      <c r="F30" s="13"/>
      <c r="G30" s="13"/>
      <c r="H30" s="51"/>
      <c r="I30" s="51"/>
      <c r="J30" s="13"/>
    </row>
    <row r="31" ht="6" customHeight="1" spans="1:10">
      <c r="A31" s="13"/>
      <c r="B31" s="13"/>
      <c r="C31" s="17"/>
      <c r="D31" s="13"/>
      <c r="E31" s="13"/>
      <c r="F31" s="13"/>
      <c r="G31" s="13"/>
      <c r="H31" s="51"/>
      <c r="I31" s="51"/>
      <c r="J31" s="13"/>
    </row>
    <row r="32" spans="1:10">
      <c r="A32" s="13">
        <v>8</v>
      </c>
      <c r="B32" s="13" t="s">
        <v>56</v>
      </c>
      <c r="C32" s="13" t="s">
        <v>30</v>
      </c>
      <c r="D32" s="13" t="s">
        <v>30</v>
      </c>
      <c r="E32" s="13" t="s">
        <v>30</v>
      </c>
      <c r="F32" s="13" t="s">
        <v>30</v>
      </c>
      <c r="G32" s="13" t="s">
        <v>30</v>
      </c>
      <c r="H32" s="51" t="s">
        <v>30</v>
      </c>
      <c r="I32" s="51" t="s">
        <v>30</v>
      </c>
      <c r="J32" s="13" t="s">
        <v>30</v>
      </c>
    </row>
    <row r="33" spans="1:10">
      <c r="A33" s="13"/>
      <c r="B33" s="13"/>
      <c r="C33" s="13"/>
      <c r="D33" s="13"/>
      <c r="E33" s="13"/>
      <c r="F33" s="13"/>
      <c r="G33" s="13"/>
      <c r="H33" s="51"/>
      <c r="I33" s="51"/>
      <c r="J33" s="13"/>
    </row>
    <row r="34" spans="1:10">
      <c r="A34" s="13"/>
      <c r="B34" s="13"/>
      <c r="C34" s="13"/>
      <c r="D34" s="13"/>
      <c r="E34" s="13"/>
      <c r="F34" s="13"/>
      <c r="G34" s="13"/>
      <c r="H34" s="51"/>
      <c r="I34" s="51"/>
      <c r="J34" s="13"/>
    </row>
    <row r="35" spans="1:10">
      <c r="A35" s="13"/>
      <c r="B35" s="13"/>
      <c r="C35" s="13"/>
      <c r="D35" s="13"/>
      <c r="E35" s="13"/>
      <c r="F35" s="13"/>
      <c r="G35" s="13"/>
      <c r="H35" s="51"/>
      <c r="I35" s="51"/>
      <c r="J35" s="13"/>
    </row>
  </sheetData>
  <mergeCells count="89">
    <mergeCell ref="A3:J3"/>
    <mergeCell ref="E4:J4"/>
    <mergeCell ref="E5:G5"/>
    <mergeCell ref="H5:J5"/>
    <mergeCell ref="A4:A6"/>
    <mergeCell ref="A7:A9"/>
    <mergeCell ref="A10:A13"/>
    <mergeCell ref="A14:A15"/>
    <mergeCell ref="A16:A19"/>
    <mergeCell ref="A20:A23"/>
    <mergeCell ref="A24:A27"/>
    <mergeCell ref="A28:A31"/>
    <mergeCell ref="A32:A35"/>
    <mergeCell ref="B4:B6"/>
    <mergeCell ref="B7:B9"/>
    <mergeCell ref="B10:B13"/>
    <mergeCell ref="B14:B15"/>
    <mergeCell ref="B16:B19"/>
    <mergeCell ref="B20:B23"/>
    <mergeCell ref="B24:B27"/>
    <mergeCell ref="B28:B31"/>
    <mergeCell ref="B32:B35"/>
    <mergeCell ref="C4:C6"/>
    <mergeCell ref="C8:C9"/>
    <mergeCell ref="C12:C13"/>
    <mergeCell ref="C14:C15"/>
    <mergeCell ref="C17:C19"/>
    <mergeCell ref="C20:C23"/>
    <mergeCell ref="C24:C27"/>
    <mergeCell ref="C29:C31"/>
    <mergeCell ref="C32:C35"/>
    <mergeCell ref="D4:D6"/>
    <mergeCell ref="D7:D9"/>
    <mergeCell ref="D10:D13"/>
    <mergeCell ref="D14:D15"/>
    <mergeCell ref="D16:D19"/>
    <mergeCell ref="D20:D23"/>
    <mergeCell ref="D24:D27"/>
    <mergeCell ref="D28:D31"/>
    <mergeCell ref="D32:D35"/>
    <mergeCell ref="E7:E9"/>
    <mergeCell ref="E10:E13"/>
    <mergeCell ref="E14:E15"/>
    <mergeCell ref="E16:E19"/>
    <mergeCell ref="E20:E23"/>
    <mergeCell ref="E24:E27"/>
    <mergeCell ref="E28:E31"/>
    <mergeCell ref="E32:E35"/>
    <mergeCell ref="F7:F9"/>
    <mergeCell ref="F10:F13"/>
    <mergeCell ref="F14:F15"/>
    <mergeCell ref="F16:F19"/>
    <mergeCell ref="F20:F23"/>
    <mergeCell ref="F24:F27"/>
    <mergeCell ref="F28:F31"/>
    <mergeCell ref="F32:F35"/>
    <mergeCell ref="G7:G9"/>
    <mergeCell ref="G10:G13"/>
    <mergeCell ref="G14:G15"/>
    <mergeCell ref="G16:G19"/>
    <mergeCell ref="G20:G23"/>
    <mergeCell ref="G24:G27"/>
    <mergeCell ref="G28:G31"/>
    <mergeCell ref="G32:G35"/>
    <mergeCell ref="H7:H9"/>
    <mergeCell ref="H10:H13"/>
    <mergeCell ref="H14:H15"/>
    <mergeCell ref="H16:H19"/>
    <mergeCell ref="H20:H23"/>
    <mergeCell ref="H24:H27"/>
    <mergeCell ref="H28:H31"/>
    <mergeCell ref="H32:H35"/>
    <mergeCell ref="I7:I9"/>
    <mergeCell ref="I10:I13"/>
    <mergeCell ref="I14:I15"/>
    <mergeCell ref="I16:I19"/>
    <mergeCell ref="I20:I23"/>
    <mergeCell ref="I24:I27"/>
    <mergeCell ref="I28:I31"/>
    <mergeCell ref="I32:I35"/>
    <mergeCell ref="J7:J9"/>
    <mergeCell ref="J10:J13"/>
    <mergeCell ref="J14:J15"/>
    <mergeCell ref="J16:J19"/>
    <mergeCell ref="J20:J23"/>
    <mergeCell ref="J24:J27"/>
    <mergeCell ref="J28:J31"/>
    <mergeCell ref="J32:J35"/>
    <mergeCell ref="A1:J2"/>
  </mergeCells>
  <pageMargins left="0.75" right="0.75" top="1" bottom="1" header="0.5" footer="0.5"/>
  <pageSetup paperSize="9" scale="90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9"/>
  <sheetViews>
    <sheetView workbookViewId="0">
      <selection activeCell="G6" sqref="B6:N19"/>
    </sheetView>
  </sheetViews>
  <sheetFormatPr defaultColWidth="9" defaultRowHeight="14.4"/>
  <cols>
    <col min="2" max="2" width="15.1296296296296" style="32" customWidth="1"/>
    <col min="4" max="14" width="9" style="1"/>
  </cols>
  <sheetData>
    <row r="1" ht="23.4" spans="1:14">
      <c r="A1" s="33" t="s">
        <v>290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ht="15.6" spans="1:14">
      <c r="A2" s="34" t="s">
        <v>291</v>
      </c>
      <c r="B2" s="35"/>
      <c r="C2" s="34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ht="25" customHeight="1" spans="1:14">
      <c r="A3" s="8" t="s">
        <v>2</v>
      </c>
      <c r="B3" s="8" t="s">
        <v>3</v>
      </c>
      <c r="C3" s="8" t="s">
        <v>4</v>
      </c>
      <c r="D3" s="8" t="s">
        <v>5</v>
      </c>
      <c r="E3" s="37" t="s">
        <v>292</v>
      </c>
      <c r="F3" s="38"/>
      <c r="G3" s="38"/>
      <c r="H3" s="38"/>
      <c r="I3" s="38"/>
      <c r="J3" s="38"/>
      <c r="K3" s="38"/>
      <c r="L3" s="38"/>
      <c r="M3" s="38"/>
      <c r="N3" s="43"/>
    </row>
    <row r="4" ht="16.2" spans="1:14">
      <c r="A4" s="11"/>
      <c r="B4" s="11"/>
      <c r="C4" s="11"/>
      <c r="D4" s="11"/>
      <c r="E4" s="39" t="s">
        <v>7</v>
      </c>
      <c r="F4" s="40"/>
      <c r="G4" s="40"/>
      <c r="H4" s="40"/>
      <c r="I4" s="44"/>
      <c r="J4" s="39" t="s">
        <v>101</v>
      </c>
      <c r="K4" s="40"/>
      <c r="L4" s="40"/>
      <c r="M4" s="40"/>
      <c r="N4" s="44"/>
    </row>
    <row r="5" ht="15.6" spans="1:14">
      <c r="A5" s="12"/>
      <c r="B5" s="12"/>
      <c r="C5" s="12"/>
      <c r="D5" s="12"/>
      <c r="E5" s="36">
        <v>1</v>
      </c>
      <c r="F5" s="36">
        <v>2</v>
      </c>
      <c r="G5" s="36">
        <v>3</v>
      </c>
      <c r="H5" s="36">
        <v>4</v>
      </c>
      <c r="I5" s="36">
        <v>5</v>
      </c>
      <c r="J5" s="36">
        <v>1</v>
      </c>
      <c r="K5" s="36">
        <v>2</v>
      </c>
      <c r="L5" s="36">
        <v>3</v>
      </c>
      <c r="M5" s="36">
        <v>4</v>
      </c>
      <c r="N5" s="45">
        <v>5</v>
      </c>
    </row>
    <row r="6" ht="69" customHeight="1" spans="1:14">
      <c r="A6" s="36">
        <v>1</v>
      </c>
      <c r="B6" s="35" t="s">
        <v>37</v>
      </c>
      <c r="C6" s="41" t="s">
        <v>102</v>
      </c>
      <c r="D6" s="36" t="s">
        <v>11</v>
      </c>
      <c r="E6" s="35" t="s">
        <v>103</v>
      </c>
      <c r="F6" s="35" t="s">
        <v>157</v>
      </c>
      <c r="G6" s="36" t="s">
        <v>30</v>
      </c>
      <c r="H6" s="36" t="s">
        <v>30</v>
      </c>
      <c r="I6" s="36" t="s">
        <v>30</v>
      </c>
      <c r="J6" s="36">
        <v>0.7</v>
      </c>
      <c r="K6" s="36">
        <v>0.5</v>
      </c>
      <c r="L6" s="36" t="s">
        <v>30</v>
      </c>
      <c r="M6" s="36" t="s">
        <v>30</v>
      </c>
      <c r="N6" s="45" t="s">
        <v>30</v>
      </c>
    </row>
    <row r="7" ht="15.6" spans="1:14">
      <c r="A7" s="36">
        <v>2</v>
      </c>
      <c r="B7" s="35" t="s">
        <v>41</v>
      </c>
      <c r="C7" s="41" t="s">
        <v>293</v>
      </c>
      <c r="D7" s="36" t="s">
        <v>11</v>
      </c>
      <c r="E7" s="42" t="s">
        <v>188</v>
      </c>
      <c r="F7" s="35" t="s">
        <v>163</v>
      </c>
      <c r="G7" s="35" t="s">
        <v>278</v>
      </c>
      <c r="H7" s="35" t="s">
        <v>162</v>
      </c>
      <c r="I7" s="35" t="s">
        <v>163</v>
      </c>
      <c r="J7" s="36">
        <v>0.24</v>
      </c>
      <c r="K7" s="36">
        <v>0.64</v>
      </c>
      <c r="L7" s="36">
        <v>0.5</v>
      </c>
      <c r="M7" s="36">
        <v>0.59</v>
      </c>
      <c r="N7" s="45">
        <v>0.64</v>
      </c>
    </row>
    <row r="8" ht="15.6" spans="1:14">
      <c r="A8" s="36"/>
      <c r="B8" s="35"/>
      <c r="C8" s="41" t="s">
        <v>294</v>
      </c>
      <c r="D8" s="36"/>
      <c r="E8" s="42"/>
      <c r="F8" s="36"/>
      <c r="G8" s="36"/>
      <c r="H8" s="36"/>
      <c r="I8" s="36"/>
      <c r="J8" s="36"/>
      <c r="K8" s="36"/>
      <c r="L8" s="36"/>
      <c r="M8" s="36"/>
      <c r="N8" s="45"/>
    </row>
    <row r="9" ht="15.6" spans="1:14">
      <c r="A9" s="36"/>
      <c r="B9" s="35"/>
      <c r="C9" s="41" t="s">
        <v>277</v>
      </c>
      <c r="D9" s="36"/>
      <c r="E9" s="42"/>
      <c r="F9" s="36"/>
      <c r="G9" s="36"/>
      <c r="H9" s="36"/>
      <c r="I9" s="36"/>
      <c r="J9" s="36"/>
      <c r="K9" s="36"/>
      <c r="L9" s="36"/>
      <c r="M9" s="36"/>
      <c r="N9" s="45"/>
    </row>
    <row r="10" ht="15.6" spans="1:14">
      <c r="A10" s="36"/>
      <c r="B10" s="35"/>
      <c r="C10" s="41" t="s">
        <v>295</v>
      </c>
      <c r="D10" s="36"/>
      <c r="E10" s="42"/>
      <c r="F10" s="36"/>
      <c r="G10" s="36"/>
      <c r="H10" s="36"/>
      <c r="I10" s="36"/>
      <c r="J10" s="36"/>
      <c r="K10" s="36"/>
      <c r="L10" s="36"/>
      <c r="M10" s="36"/>
      <c r="N10" s="45"/>
    </row>
    <row r="11" ht="23" customHeight="1" spans="1:14">
      <c r="A11" s="36"/>
      <c r="B11" s="35"/>
      <c r="C11" s="41" t="s">
        <v>294</v>
      </c>
      <c r="D11" s="36"/>
      <c r="E11" s="42"/>
      <c r="F11" s="36"/>
      <c r="G11" s="36"/>
      <c r="H11" s="36"/>
      <c r="I11" s="36"/>
      <c r="J11" s="36"/>
      <c r="K11" s="36"/>
      <c r="L11" s="36"/>
      <c r="M11" s="36"/>
      <c r="N11" s="45"/>
    </row>
    <row r="12" ht="15.6" spans="1:14">
      <c r="A12" s="36">
        <v>3</v>
      </c>
      <c r="B12" s="35" t="s">
        <v>44</v>
      </c>
      <c r="C12" s="41" t="s">
        <v>30</v>
      </c>
      <c r="D12" s="36" t="s">
        <v>30</v>
      </c>
      <c r="E12" s="36" t="s">
        <v>30</v>
      </c>
      <c r="F12" s="36" t="s">
        <v>30</v>
      </c>
      <c r="G12" s="36" t="s">
        <v>30</v>
      </c>
      <c r="H12" s="36" t="s">
        <v>30</v>
      </c>
      <c r="I12" s="36" t="s">
        <v>30</v>
      </c>
      <c r="J12" s="36" t="s">
        <v>30</v>
      </c>
      <c r="K12" s="36" t="s">
        <v>30</v>
      </c>
      <c r="L12" s="36" t="s">
        <v>30</v>
      </c>
      <c r="M12" s="36" t="s">
        <v>30</v>
      </c>
      <c r="N12" s="45" t="s">
        <v>30</v>
      </c>
    </row>
    <row r="13" ht="15.6" spans="1:14">
      <c r="A13" s="36">
        <v>4</v>
      </c>
      <c r="B13" s="35" t="s">
        <v>48</v>
      </c>
      <c r="C13" s="41" t="s">
        <v>133</v>
      </c>
      <c r="D13" s="36" t="s">
        <v>11</v>
      </c>
      <c r="E13" s="42" t="s">
        <v>112</v>
      </c>
      <c r="F13" s="42" t="s">
        <v>168</v>
      </c>
      <c r="G13" s="35" t="s">
        <v>107</v>
      </c>
      <c r="H13" s="36" t="s">
        <v>30</v>
      </c>
      <c r="I13" s="36" t="s">
        <v>30</v>
      </c>
      <c r="J13" s="36">
        <v>0.2</v>
      </c>
      <c r="K13" s="36">
        <v>0.64</v>
      </c>
      <c r="L13" s="36">
        <v>0.6</v>
      </c>
      <c r="M13" s="36" t="s">
        <v>30</v>
      </c>
      <c r="N13" s="45" t="s">
        <v>30</v>
      </c>
    </row>
    <row r="14" ht="15.6" spans="1:14">
      <c r="A14" s="36"/>
      <c r="B14" s="35"/>
      <c r="C14" s="41" t="s">
        <v>296</v>
      </c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45"/>
    </row>
    <row r="15" ht="44" customHeight="1" spans="1:14">
      <c r="A15" s="36"/>
      <c r="B15" s="35"/>
      <c r="C15" s="41" t="s">
        <v>111</v>
      </c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45"/>
    </row>
    <row r="16" ht="23" customHeight="1" spans="1:14">
      <c r="A16" s="36">
        <v>5</v>
      </c>
      <c r="B16" s="35" t="s">
        <v>51</v>
      </c>
      <c r="C16" s="41" t="s">
        <v>30</v>
      </c>
      <c r="D16" s="36" t="s">
        <v>30</v>
      </c>
      <c r="E16" s="36" t="s">
        <v>30</v>
      </c>
      <c r="F16" s="36" t="s">
        <v>30</v>
      </c>
      <c r="G16" s="36" t="s">
        <v>30</v>
      </c>
      <c r="H16" s="36" t="s">
        <v>30</v>
      </c>
      <c r="I16" s="36" t="s">
        <v>30</v>
      </c>
      <c r="J16" s="36" t="s">
        <v>30</v>
      </c>
      <c r="K16" s="36" t="s">
        <v>30</v>
      </c>
      <c r="L16" s="36" t="s">
        <v>30</v>
      </c>
      <c r="M16" s="36" t="s">
        <v>30</v>
      </c>
      <c r="N16" s="45" t="s">
        <v>30</v>
      </c>
    </row>
    <row r="17" ht="15.6" spans="1:14">
      <c r="A17" s="36">
        <v>6</v>
      </c>
      <c r="B17" s="35" t="s">
        <v>52</v>
      </c>
      <c r="C17" s="41" t="s">
        <v>30</v>
      </c>
      <c r="D17" s="36" t="s">
        <v>30</v>
      </c>
      <c r="E17" s="36" t="s">
        <v>30</v>
      </c>
      <c r="F17" s="36" t="s">
        <v>30</v>
      </c>
      <c r="G17" s="36" t="s">
        <v>30</v>
      </c>
      <c r="H17" s="36" t="s">
        <v>30</v>
      </c>
      <c r="I17" s="36" t="s">
        <v>30</v>
      </c>
      <c r="J17" s="36" t="s">
        <v>30</v>
      </c>
      <c r="K17" s="36" t="s">
        <v>30</v>
      </c>
      <c r="L17" s="36" t="s">
        <v>30</v>
      </c>
      <c r="M17" s="36" t="s">
        <v>30</v>
      </c>
      <c r="N17" s="45" t="s">
        <v>30</v>
      </c>
    </row>
    <row r="18" ht="43.2" spans="1:14">
      <c r="A18" s="36">
        <v>7</v>
      </c>
      <c r="B18" s="35" t="s">
        <v>53</v>
      </c>
      <c r="C18" s="41" t="s">
        <v>172</v>
      </c>
      <c r="D18" s="36" t="s">
        <v>297</v>
      </c>
      <c r="E18" s="42" t="s">
        <v>298</v>
      </c>
      <c r="F18" s="36" t="s">
        <v>30</v>
      </c>
      <c r="G18" s="36" t="s">
        <v>30</v>
      </c>
      <c r="H18" s="36" t="s">
        <v>30</v>
      </c>
      <c r="I18" s="36" t="s">
        <v>30</v>
      </c>
      <c r="J18" s="36">
        <v>0.9</v>
      </c>
      <c r="K18" s="36" t="s">
        <v>30</v>
      </c>
      <c r="L18" s="36" t="s">
        <v>30</v>
      </c>
      <c r="M18" s="36" t="s">
        <v>30</v>
      </c>
      <c r="N18" s="45" t="s">
        <v>30</v>
      </c>
    </row>
    <row r="19" ht="15.6" spans="1:14">
      <c r="A19" s="36">
        <v>8</v>
      </c>
      <c r="B19" s="35" t="s">
        <v>56</v>
      </c>
      <c r="C19" s="41" t="s">
        <v>30</v>
      </c>
      <c r="D19" s="36" t="s">
        <v>30</v>
      </c>
      <c r="E19" s="36" t="s">
        <v>30</v>
      </c>
      <c r="F19" s="36" t="s">
        <v>30</v>
      </c>
      <c r="G19" s="36" t="s">
        <v>30</v>
      </c>
      <c r="H19" s="36" t="s">
        <v>30</v>
      </c>
      <c r="I19" s="36" t="s">
        <v>30</v>
      </c>
      <c r="J19" s="36" t="s">
        <v>30</v>
      </c>
      <c r="K19" s="36" t="s">
        <v>30</v>
      </c>
      <c r="L19" s="36" t="s">
        <v>30</v>
      </c>
      <c r="M19" s="36" t="s">
        <v>30</v>
      </c>
      <c r="N19" s="45" t="s">
        <v>30</v>
      </c>
    </row>
  </sheetData>
  <mergeCells count="35">
    <mergeCell ref="A1:N1"/>
    <mergeCell ref="A2:N2"/>
    <mergeCell ref="E3:N3"/>
    <mergeCell ref="E4:I4"/>
    <mergeCell ref="J4:N4"/>
    <mergeCell ref="A3:A5"/>
    <mergeCell ref="A7:A11"/>
    <mergeCell ref="A13:A15"/>
    <mergeCell ref="B3:B5"/>
    <mergeCell ref="B7:B11"/>
    <mergeCell ref="B13:B15"/>
    <mergeCell ref="C3:C5"/>
    <mergeCell ref="D3:D5"/>
    <mergeCell ref="D7:D11"/>
    <mergeCell ref="D13:D15"/>
    <mergeCell ref="E7:E11"/>
    <mergeCell ref="E13:E15"/>
    <mergeCell ref="F7:F11"/>
    <mergeCell ref="F13:F15"/>
    <mergeCell ref="G7:G11"/>
    <mergeCell ref="G13:G15"/>
    <mergeCell ref="H7:H11"/>
    <mergeCell ref="H13:H15"/>
    <mergeCell ref="I7:I11"/>
    <mergeCell ref="I13:I15"/>
    <mergeCell ref="J7:J11"/>
    <mergeCell ref="J13:J15"/>
    <mergeCell ref="K7:K11"/>
    <mergeCell ref="K13:K15"/>
    <mergeCell ref="L7:L11"/>
    <mergeCell ref="L13:L15"/>
    <mergeCell ref="M7:M11"/>
    <mergeCell ref="M13:M15"/>
    <mergeCell ref="N7:N11"/>
    <mergeCell ref="N13:N15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8"/>
  <sheetViews>
    <sheetView tabSelected="1" workbookViewId="0">
      <selection activeCell="N13" sqref="N13"/>
    </sheetView>
  </sheetViews>
  <sheetFormatPr defaultColWidth="9" defaultRowHeight="14.4"/>
  <cols>
    <col min="1" max="1" width="5.44444444444444" customWidth="1"/>
    <col min="2" max="2" width="14.8796296296296" customWidth="1"/>
    <col min="3" max="3" width="15.3796296296296" style="1" customWidth="1"/>
    <col min="4" max="4" width="4.87962962962963" customWidth="1"/>
    <col min="5" max="5" width="16.25" customWidth="1"/>
    <col min="6" max="6" width="26.1296296296296" customWidth="1"/>
    <col min="7" max="7" width="25.6296296296296" customWidth="1"/>
    <col min="8" max="8" width="12.6296296296296" style="46"/>
    <col min="9" max="10" width="9" style="46"/>
  </cols>
  <sheetData>
    <row r="1" spans="1:10">
      <c r="A1" s="3" t="s">
        <v>32</v>
      </c>
      <c r="B1" s="3"/>
      <c r="C1" s="3"/>
      <c r="D1" s="3"/>
      <c r="E1" s="3"/>
      <c r="F1" s="3"/>
      <c r="G1" s="3"/>
      <c r="H1" s="47"/>
      <c r="I1" s="47"/>
      <c r="J1" s="47"/>
    </row>
    <row r="2" ht="38" customHeight="1" spans="1:10">
      <c r="A2" s="3"/>
      <c r="B2" s="3"/>
      <c r="C2" s="3"/>
      <c r="D2" s="3"/>
      <c r="E2" s="3"/>
      <c r="F2" s="3"/>
      <c r="G2" s="3"/>
      <c r="H2" s="47"/>
      <c r="I2" s="47"/>
      <c r="J2" s="47"/>
    </row>
    <row r="3" ht="29" customHeight="1" spans="1:10">
      <c r="A3" s="5" t="s">
        <v>33</v>
      </c>
      <c r="B3" s="5"/>
      <c r="C3" s="5"/>
      <c r="D3" s="5"/>
      <c r="E3" s="5"/>
      <c r="F3" s="5"/>
      <c r="G3" s="5"/>
      <c r="H3" s="48"/>
      <c r="I3" s="48"/>
      <c r="J3" s="48"/>
    </row>
    <row r="4" ht="32.4" spans="1:10">
      <c r="A4" s="8" t="s">
        <v>2</v>
      </c>
      <c r="B4" s="8" t="s">
        <v>3</v>
      </c>
      <c r="C4" s="8" t="s">
        <v>4</v>
      </c>
      <c r="D4" s="8" t="s">
        <v>5</v>
      </c>
      <c r="E4" s="9" t="s">
        <v>34</v>
      </c>
      <c r="F4" s="9" t="s">
        <v>35</v>
      </c>
      <c r="G4" s="9" t="s">
        <v>36</v>
      </c>
      <c r="H4" s="49"/>
      <c r="I4" s="49"/>
      <c r="J4" s="49"/>
    </row>
    <row r="5" ht="16.2" spans="1:10">
      <c r="A5" s="11"/>
      <c r="B5" s="11"/>
      <c r="C5" s="11"/>
      <c r="D5" s="11"/>
      <c r="E5" s="9" t="s">
        <v>7</v>
      </c>
      <c r="F5" s="9"/>
      <c r="G5" s="9"/>
      <c r="H5" s="49" t="s">
        <v>8</v>
      </c>
      <c r="I5" s="49"/>
      <c r="J5" s="49"/>
    </row>
    <row r="6" spans="1:10">
      <c r="A6" s="12"/>
      <c r="B6" s="12"/>
      <c r="C6" s="12"/>
      <c r="D6" s="12"/>
      <c r="E6" s="80">
        <v>1</v>
      </c>
      <c r="F6" s="80">
        <v>2</v>
      </c>
      <c r="G6" s="80">
        <v>3</v>
      </c>
      <c r="H6" s="81">
        <v>1</v>
      </c>
      <c r="I6" s="81">
        <v>2</v>
      </c>
      <c r="J6" s="81">
        <v>3</v>
      </c>
    </row>
    <row r="7" spans="1:10">
      <c r="A7" s="80">
        <v>1</v>
      </c>
      <c r="B7" s="80" t="s">
        <v>37</v>
      </c>
      <c r="C7" s="80" t="s">
        <v>38</v>
      </c>
      <c r="D7" s="80" t="s">
        <v>11</v>
      </c>
      <c r="E7" s="80" t="s">
        <v>39</v>
      </c>
      <c r="F7" s="80" t="s">
        <v>40</v>
      </c>
      <c r="G7" s="80" t="s">
        <v>30</v>
      </c>
      <c r="H7" s="82">
        <v>0.196333333333333</v>
      </c>
      <c r="I7" s="82">
        <v>0.33</v>
      </c>
      <c r="J7" s="82" t="s">
        <v>30</v>
      </c>
    </row>
    <row r="8" spans="1:10">
      <c r="A8" s="80"/>
      <c r="B8" s="80"/>
      <c r="C8" s="80"/>
      <c r="D8" s="80"/>
      <c r="E8" s="80"/>
      <c r="F8" s="80"/>
      <c r="G8" s="80"/>
      <c r="H8" s="82"/>
      <c r="I8" s="82"/>
      <c r="J8" s="82"/>
    </row>
    <row r="9" ht="9" customHeight="1" spans="1:10">
      <c r="A9" s="80"/>
      <c r="B9" s="80"/>
      <c r="C9" s="80"/>
      <c r="D9" s="80"/>
      <c r="E9" s="80"/>
      <c r="F9" s="80"/>
      <c r="G9" s="80"/>
      <c r="H9" s="82"/>
      <c r="I9" s="82"/>
      <c r="J9" s="82"/>
    </row>
    <row r="10" ht="18" customHeight="1" spans="1:10">
      <c r="A10" s="80"/>
      <c r="B10" s="80"/>
      <c r="C10" s="80"/>
      <c r="D10" s="80"/>
      <c r="E10" s="80"/>
      <c r="F10" s="80"/>
      <c r="G10" s="80"/>
      <c r="H10" s="82"/>
      <c r="I10" s="82"/>
      <c r="J10" s="82"/>
    </row>
    <row r="11" spans="1:10">
      <c r="A11" s="80">
        <v>2</v>
      </c>
      <c r="B11" s="80" t="s">
        <v>41</v>
      </c>
      <c r="C11" s="80" t="s">
        <v>42</v>
      </c>
      <c r="D11" s="80" t="s">
        <v>11</v>
      </c>
      <c r="E11" s="80" t="s">
        <v>43</v>
      </c>
      <c r="F11" s="80" t="s">
        <v>43</v>
      </c>
      <c r="G11" s="80" t="s">
        <v>43</v>
      </c>
      <c r="H11" s="82">
        <v>0.119666666666667</v>
      </c>
      <c r="I11" s="82">
        <v>0.12</v>
      </c>
      <c r="J11" s="82">
        <v>0.1197</v>
      </c>
    </row>
    <row r="12" spans="1:10">
      <c r="A12" s="80"/>
      <c r="B12" s="80"/>
      <c r="C12" s="80"/>
      <c r="D12" s="80"/>
      <c r="E12" s="80"/>
      <c r="F12" s="80"/>
      <c r="G12" s="80"/>
      <c r="H12" s="82"/>
      <c r="I12" s="82"/>
      <c r="J12" s="82"/>
    </row>
    <row r="13" ht="9" customHeight="1" spans="1:10">
      <c r="A13" s="80"/>
      <c r="B13" s="80"/>
      <c r="C13" s="80"/>
      <c r="D13" s="80"/>
      <c r="E13" s="80"/>
      <c r="F13" s="80"/>
      <c r="G13" s="80"/>
      <c r="H13" s="82"/>
      <c r="I13" s="82"/>
      <c r="J13" s="82"/>
    </row>
    <row r="14" ht="6" hidden="1" customHeight="1" spans="1:10">
      <c r="A14" s="80"/>
      <c r="B14" s="80"/>
      <c r="C14" s="80"/>
      <c r="D14" s="80"/>
      <c r="E14" s="80"/>
      <c r="F14" s="80"/>
      <c r="G14" s="80"/>
      <c r="H14" s="82"/>
      <c r="I14" s="82"/>
      <c r="J14" s="82"/>
    </row>
    <row r="15" spans="1:10">
      <c r="A15" s="80">
        <v>3</v>
      </c>
      <c r="B15" s="80" t="s">
        <v>44</v>
      </c>
      <c r="C15" s="83" t="s">
        <v>45</v>
      </c>
      <c r="D15" s="80" t="s">
        <v>11</v>
      </c>
      <c r="E15" s="80" t="s">
        <v>30</v>
      </c>
      <c r="F15" s="80" t="s">
        <v>46</v>
      </c>
      <c r="G15" s="80" t="s">
        <v>47</v>
      </c>
      <c r="H15" s="82" t="s">
        <v>30</v>
      </c>
      <c r="I15" s="82">
        <v>0.49</v>
      </c>
      <c r="J15" s="82">
        <v>0.5256</v>
      </c>
    </row>
    <row r="16" spans="1:10">
      <c r="A16" s="80"/>
      <c r="B16" s="80"/>
      <c r="C16" s="84"/>
      <c r="D16" s="80"/>
      <c r="E16" s="80"/>
      <c r="F16" s="80"/>
      <c r="G16" s="80"/>
      <c r="H16" s="82"/>
      <c r="I16" s="82"/>
      <c r="J16" s="82"/>
    </row>
    <row r="17" spans="1:10">
      <c r="A17" s="83">
        <v>4</v>
      </c>
      <c r="B17" s="80" t="s">
        <v>48</v>
      </c>
      <c r="C17" s="83" t="s">
        <v>49</v>
      </c>
      <c r="D17" s="80" t="s">
        <v>11</v>
      </c>
      <c r="E17" s="83" t="s">
        <v>30</v>
      </c>
      <c r="F17" s="83" t="s">
        <v>50</v>
      </c>
      <c r="G17" s="83" t="s">
        <v>30</v>
      </c>
      <c r="H17" s="85" t="s">
        <v>30</v>
      </c>
      <c r="I17" s="85">
        <v>0.37</v>
      </c>
      <c r="J17" s="85" t="s">
        <v>30</v>
      </c>
    </row>
    <row r="18" spans="1:10">
      <c r="A18" s="86"/>
      <c r="B18" s="80"/>
      <c r="C18" s="86"/>
      <c r="D18" s="80"/>
      <c r="E18" s="86"/>
      <c r="F18" s="86"/>
      <c r="G18" s="86"/>
      <c r="H18" s="87"/>
      <c r="I18" s="87"/>
      <c r="J18" s="87"/>
    </row>
    <row r="19" spans="1:10">
      <c r="A19" s="86"/>
      <c r="B19" s="80"/>
      <c r="C19" s="86"/>
      <c r="D19" s="80"/>
      <c r="E19" s="86"/>
      <c r="F19" s="86"/>
      <c r="G19" s="86"/>
      <c r="H19" s="87"/>
      <c r="I19" s="87"/>
      <c r="J19" s="87"/>
    </row>
    <row r="20" spans="1:10">
      <c r="A20" s="84"/>
      <c r="B20" s="80"/>
      <c r="C20" s="84"/>
      <c r="D20" s="80"/>
      <c r="E20" s="84"/>
      <c r="F20" s="84"/>
      <c r="G20" s="84"/>
      <c r="H20" s="88"/>
      <c r="I20" s="88"/>
      <c r="J20" s="88"/>
    </row>
    <row r="21" spans="1:10">
      <c r="A21" s="83">
        <v>5</v>
      </c>
      <c r="B21" s="89" t="s">
        <v>51</v>
      </c>
      <c r="C21" s="83" t="s">
        <v>30</v>
      </c>
      <c r="D21" s="83" t="s">
        <v>30</v>
      </c>
      <c r="E21" s="83" t="s">
        <v>30</v>
      </c>
      <c r="F21" s="83" t="s">
        <v>30</v>
      </c>
      <c r="G21" s="83" t="s">
        <v>30</v>
      </c>
      <c r="H21" s="85" t="s">
        <v>30</v>
      </c>
      <c r="I21" s="85" t="s">
        <v>30</v>
      </c>
      <c r="J21" s="85" t="s">
        <v>30</v>
      </c>
    </row>
    <row r="22" spans="1:10">
      <c r="A22" s="86"/>
      <c r="B22" s="89"/>
      <c r="C22" s="86"/>
      <c r="D22" s="86"/>
      <c r="E22" s="86"/>
      <c r="F22" s="86"/>
      <c r="G22" s="86"/>
      <c r="H22" s="87"/>
      <c r="I22" s="87"/>
      <c r="J22" s="87"/>
    </row>
    <row r="23" ht="12" customHeight="1" spans="1:10">
      <c r="A23" s="86"/>
      <c r="B23" s="89"/>
      <c r="C23" s="86"/>
      <c r="D23" s="86"/>
      <c r="E23" s="86"/>
      <c r="F23" s="86"/>
      <c r="G23" s="86"/>
      <c r="H23" s="87"/>
      <c r="I23" s="87"/>
      <c r="J23" s="87"/>
    </row>
    <row r="24" ht="5" hidden="1" customHeight="1" spans="1:10">
      <c r="A24" s="84"/>
      <c r="B24" s="89"/>
      <c r="C24" s="84"/>
      <c r="D24" s="84"/>
      <c r="E24" s="84"/>
      <c r="F24" s="84"/>
      <c r="G24" s="84"/>
      <c r="H24" s="88"/>
      <c r="I24" s="88"/>
      <c r="J24" s="88"/>
    </row>
    <row r="25" spans="1:10">
      <c r="A25" s="83">
        <v>6</v>
      </c>
      <c r="B25" s="80" t="s">
        <v>52</v>
      </c>
      <c r="C25" s="83" t="s">
        <v>30</v>
      </c>
      <c r="D25" s="83" t="s">
        <v>30</v>
      </c>
      <c r="E25" s="83" t="s">
        <v>30</v>
      </c>
      <c r="F25" s="83" t="s">
        <v>30</v>
      </c>
      <c r="G25" s="83" t="s">
        <v>30</v>
      </c>
      <c r="H25" s="85" t="s">
        <v>30</v>
      </c>
      <c r="I25" s="85" t="s">
        <v>30</v>
      </c>
      <c r="J25" s="85" t="s">
        <v>30</v>
      </c>
    </row>
    <row r="26" spans="1:10">
      <c r="A26" s="86"/>
      <c r="B26" s="80"/>
      <c r="C26" s="86"/>
      <c r="D26" s="86"/>
      <c r="E26" s="86"/>
      <c r="F26" s="86"/>
      <c r="G26" s="86"/>
      <c r="H26" s="87"/>
      <c r="I26" s="87"/>
      <c r="J26" s="87"/>
    </row>
    <row r="27" spans="1:10">
      <c r="A27" s="86"/>
      <c r="B27" s="80"/>
      <c r="C27" s="86"/>
      <c r="D27" s="86"/>
      <c r="E27" s="86"/>
      <c r="F27" s="86"/>
      <c r="G27" s="86"/>
      <c r="H27" s="87"/>
      <c r="I27" s="87"/>
      <c r="J27" s="87"/>
    </row>
    <row r="28" ht="7" hidden="1" customHeight="1" spans="1:10">
      <c r="A28" s="84"/>
      <c r="B28" s="80"/>
      <c r="C28" s="84"/>
      <c r="D28" s="84"/>
      <c r="E28" s="84"/>
      <c r="F28" s="84"/>
      <c r="G28" s="84"/>
      <c r="H28" s="88"/>
      <c r="I28" s="88"/>
      <c r="J28" s="88"/>
    </row>
    <row r="29" spans="1:10">
      <c r="A29" s="83">
        <v>7</v>
      </c>
      <c r="B29" s="80" t="s">
        <v>53</v>
      </c>
      <c r="C29" s="83" t="s">
        <v>54</v>
      </c>
      <c r="D29" s="80" t="s">
        <v>18</v>
      </c>
      <c r="E29" s="83" t="s">
        <v>55</v>
      </c>
      <c r="F29" s="83" t="s">
        <v>30</v>
      </c>
      <c r="G29" s="83" t="s">
        <v>30</v>
      </c>
      <c r="H29" s="85">
        <v>0.2025</v>
      </c>
      <c r="I29" s="85" t="s">
        <v>30</v>
      </c>
      <c r="J29" s="85" t="s">
        <v>30</v>
      </c>
    </row>
    <row r="30" spans="1:10">
      <c r="A30" s="86"/>
      <c r="B30" s="80"/>
      <c r="C30" s="86"/>
      <c r="D30" s="80"/>
      <c r="E30" s="86"/>
      <c r="F30" s="86"/>
      <c r="G30" s="86"/>
      <c r="H30" s="87"/>
      <c r="I30" s="87"/>
      <c r="J30" s="87"/>
    </row>
    <row r="31" spans="1:10">
      <c r="A31" s="86"/>
      <c r="B31" s="80"/>
      <c r="C31" s="86"/>
      <c r="D31" s="80"/>
      <c r="E31" s="86"/>
      <c r="F31" s="86"/>
      <c r="G31" s="86"/>
      <c r="H31" s="87"/>
      <c r="I31" s="87"/>
      <c r="J31" s="87"/>
    </row>
    <row r="32" ht="15" customHeight="1" spans="1:10">
      <c r="A32" s="84"/>
      <c r="B32" s="80"/>
      <c r="C32" s="84"/>
      <c r="D32" s="80"/>
      <c r="E32" s="84"/>
      <c r="F32" s="84"/>
      <c r="G32" s="84"/>
      <c r="H32" s="88"/>
      <c r="I32" s="88"/>
      <c r="J32" s="88"/>
    </row>
    <row r="33" spans="1:10">
      <c r="A33" s="83">
        <v>8</v>
      </c>
      <c r="B33" s="80" t="s">
        <v>56</v>
      </c>
      <c r="C33" s="83" t="s">
        <v>30</v>
      </c>
      <c r="D33" s="83" t="s">
        <v>30</v>
      </c>
      <c r="E33" s="83" t="s">
        <v>30</v>
      </c>
      <c r="F33" s="83" t="s">
        <v>30</v>
      </c>
      <c r="G33" s="83" t="s">
        <v>30</v>
      </c>
      <c r="H33" s="85" t="s">
        <v>30</v>
      </c>
      <c r="I33" s="85" t="s">
        <v>30</v>
      </c>
      <c r="J33" s="85" t="s">
        <v>30</v>
      </c>
    </row>
    <row r="34" spans="1:10">
      <c r="A34" s="86"/>
      <c r="B34" s="80"/>
      <c r="C34" s="86"/>
      <c r="D34" s="86"/>
      <c r="E34" s="86"/>
      <c r="F34" s="86"/>
      <c r="G34" s="86"/>
      <c r="H34" s="87"/>
      <c r="I34" s="87"/>
      <c r="J34" s="87"/>
    </row>
    <row r="35" spans="1:10">
      <c r="A35" s="86"/>
      <c r="B35" s="80"/>
      <c r="C35" s="86"/>
      <c r="D35" s="86"/>
      <c r="E35" s="86"/>
      <c r="F35" s="86"/>
      <c r="G35" s="86"/>
      <c r="H35" s="87"/>
      <c r="I35" s="87"/>
      <c r="J35" s="87"/>
    </row>
    <row r="36" ht="2" customHeight="1" spans="1:10">
      <c r="A36" s="84"/>
      <c r="B36" s="80"/>
      <c r="C36" s="84"/>
      <c r="D36" s="84"/>
      <c r="E36" s="84"/>
      <c r="F36" s="84"/>
      <c r="G36" s="84"/>
      <c r="H36" s="88"/>
      <c r="I36" s="88"/>
      <c r="J36" s="88"/>
    </row>
    <row r="37" spans="1:10">
      <c r="A37" s="90"/>
      <c r="B37" s="90"/>
      <c r="C37" s="91"/>
      <c r="D37" s="90"/>
      <c r="E37" s="90"/>
      <c r="F37" s="90"/>
      <c r="G37" s="90"/>
      <c r="H37" s="92"/>
      <c r="I37" s="92"/>
      <c r="J37" s="92"/>
    </row>
    <row r="38" spans="1:10">
      <c r="A38" s="93"/>
      <c r="B38" s="93"/>
      <c r="C38" s="93"/>
      <c r="D38" s="93"/>
      <c r="E38" s="93"/>
      <c r="F38" s="93"/>
      <c r="G38" s="93"/>
      <c r="H38" s="92"/>
      <c r="I38" s="92"/>
      <c r="J38" s="92"/>
    </row>
  </sheetData>
  <mergeCells count="89">
    <mergeCell ref="A3:J3"/>
    <mergeCell ref="E5:G5"/>
    <mergeCell ref="H5:J5"/>
    <mergeCell ref="A38:G38"/>
    <mergeCell ref="A4:A6"/>
    <mergeCell ref="A7:A10"/>
    <mergeCell ref="A11:A14"/>
    <mergeCell ref="A15:A16"/>
    <mergeCell ref="A17:A20"/>
    <mergeCell ref="A21:A24"/>
    <mergeCell ref="A25:A28"/>
    <mergeCell ref="A29:A32"/>
    <mergeCell ref="A33:A36"/>
    <mergeCell ref="B4:B6"/>
    <mergeCell ref="B7:B10"/>
    <mergeCell ref="B11:B14"/>
    <mergeCell ref="B15:B16"/>
    <mergeCell ref="B17:B20"/>
    <mergeCell ref="B21:B24"/>
    <mergeCell ref="B25:B28"/>
    <mergeCell ref="B29:B32"/>
    <mergeCell ref="B33:B36"/>
    <mergeCell ref="C4:C6"/>
    <mergeCell ref="C7:C10"/>
    <mergeCell ref="C11:C14"/>
    <mergeCell ref="C15:C16"/>
    <mergeCell ref="C17:C20"/>
    <mergeCell ref="C21:C24"/>
    <mergeCell ref="C25:C28"/>
    <mergeCell ref="C29:C32"/>
    <mergeCell ref="C33:C36"/>
    <mergeCell ref="D4:D6"/>
    <mergeCell ref="D7:D10"/>
    <mergeCell ref="D11:D14"/>
    <mergeCell ref="D15:D16"/>
    <mergeCell ref="D17:D20"/>
    <mergeCell ref="D21:D24"/>
    <mergeCell ref="D25:D28"/>
    <mergeCell ref="D29:D32"/>
    <mergeCell ref="D33:D36"/>
    <mergeCell ref="E7:E10"/>
    <mergeCell ref="E11:E14"/>
    <mergeCell ref="E15:E16"/>
    <mergeCell ref="E17:E20"/>
    <mergeCell ref="E21:E24"/>
    <mergeCell ref="E25:E28"/>
    <mergeCell ref="E29:E32"/>
    <mergeCell ref="E33:E36"/>
    <mergeCell ref="F7:F10"/>
    <mergeCell ref="F11:F14"/>
    <mergeCell ref="F15:F16"/>
    <mergeCell ref="F17:F20"/>
    <mergeCell ref="F21:F24"/>
    <mergeCell ref="F25:F28"/>
    <mergeCell ref="F29:F32"/>
    <mergeCell ref="F33:F36"/>
    <mergeCell ref="G7:G10"/>
    <mergeCell ref="G11:G14"/>
    <mergeCell ref="G15:G16"/>
    <mergeCell ref="G17:G20"/>
    <mergeCell ref="G21:G24"/>
    <mergeCell ref="G25:G28"/>
    <mergeCell ref="G29:G32"/>
    <mergeCell ref="G33:G36"/>
    <mergeCell ref="H7:H10"/>
    <mergeCell ref="H11:H14"/>
    <mergeCell ref="H15:H16"/>
    <mergeCell ref="H17:H20"/>
    <mergeCell ref="H21:H24"/>
    <mergeCell ref="H25:H28"/>
    <mergeCell ref="H29:H32"/>
    <mergeCell ref="H33:H36"/>
    <mergeCell ref="I7:I10"/>
    <mergeCell ref="I11:I14"/>
    <mergeCell ref="I15:I16"/>
    <mergeCell ref="I17:I20"/>
    <mergeCell ref="I21:I24"/>
    <mergeCell ref="I25:I28"/>
    <mergeCell ref="I29:I32"/>
    <mergeCell ref="I33:I36"/>
    <mergeCell ref="J7:J10"/>
    <mergeCell ref="J11:J14"/>
    <mergeCell ref="J15:J16"/>
    <mergeCell ref="J17:J20"/>
    <mergeCell ref="J21:J24"/>
    <mergeCell ref="J25:J28"/>
    <mergeCell ref="J29:J32"/>
    <mergeCell ref="J33:J36"/>
    <mergeCell ref="A1:J2"/>
  </mergeCells>
  <pageMargins left="0.7" right="0.7" top="0.472222222222222" bottom="0.75" header="0.3" footer="0.3"/>
  <pageSetup paperSize="9" scale="96" orientation="landscape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0"/>
  <sheetViews>
    <sheetView workbookViewId="0">
      <selection activeCell="N24" sqref="N24"/>
    </sheetView>
  </sheetViews>
  <sheetFormatPr defaultColWidth="9" defaultRowHeight="14.4"/>
  <cols>
    <col min="1" max="1" width="5" customWidth="1"/>
    <col min="2" max="2" width="13.25" customWidth="1"/>
    <col min="3" max="3" width="11.3796296296296" customWidth="1"/>
    <col min="6" max="6" width="11.3796296296296" customWidth="1"/>
  </cols>
  <sheetData>
    <row r="1" spans="1:12">
      <c r="A1" s="27" t="s">
        <v>98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ht="15.6" spans="1:12">
      <c r="A3" s="28" t="s">
        <v>299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31"/>
    </row>
    <row r="4" ht="23" customHeight="1" spans="1:12">
      <c r="A4" s="8" t="s">
        <v>2</v>
      </c>
      <c r="B4" s="8" t="s">
        <v>3</v>
      </c>
      <c r="C4" s="8" t="s">
        <v>4</v>
      </c>
      <c r="D4" s="8" t="s">
        <v>5</v>
      </c>
      <c r="E4" s="24" t="s">
        <v>300</v>
      </c>
      <c r="F4" s="25"/>
      <c r="G4" s="25"/>
      <c r="H4" s="25"/>
      <c r="I4" s="25"/>
      <c r="J4" s="25"/>
      <c r="K4" s="25"/>
      <c r="L4" s="26"/>
    </row>
    <row r="5" ht="16.2" spans="1:12">
      <c r="A5" s="11"/>
      <c r="B5" s="11"/>
      <c r="C5" s="11"/>
      <c r="D5" s="11"/>
      <c r="E5" s="9" t="s">
        <v>7</v>
      </c>
      <c r="F5" s="9"/>
      <c r="G5" s="9"/>
      <c r="H5" s="9"/>
      <c r="I5" s="9" t="s">
        <v>101</v>
      </c>
      <c r="J5" s="9"/>
      <c r="K5" s="9"/>
      <c r="L5" s="9"/>
    </row>
    <row r="6" ht="15" spans="1:12">
      <c r="A6" s="12"/>
      <c r="B6" s="12"/>
      <c r="C6" s="12"/>
      <c r="D6" s="12"/>
      <c r="E6" s="13">
        <v>1</v>
      </c>
      <c r="F6" s="13">
        <v>2</v>
      </c>
      <c r="G6" s="13">
        <v>3</v>
      </c>
      <c r="H6" s="13">
        <v>4</v>
      </c>
      <c r="I6" s="13">
        <v>1</v>
      </c>
      <c r="J6" s="13">
        <v>2</v>
      </c>
      <c r="K6" s="13">
        <v>3</v>
      </c>
      <c r="L6" s="13">
        <v>4</v>
      </c>
    </row>
    <row r="7" ht="15" spans="1:12">
      <c r="A7" s="13">
        <v>1</v>
      </c>
      <c r="B7" s="13" t="s">
        <v>37</v>
      </c>
      <c r="C7" s="30" t="s">
        <v>102</v>
      </c>
      <c r="D7" s="13" t="s">
        <v>11</v>
      </c>
      <c r="E7" s="13" t="s">
        <v>301</v>
      </c>
      <c r="F7" s="13" t="s">
        <v>302</v>
      </c>
      <c r="G7" s="13" t="s">
        <v>303</v>
      </c>
      <c r="H7" s="13" t="s">
        <v>30</v>
      </c>
      <c r="I7" s="13">
        <v>0.7</v>
      </c>
      <c r="J7" s="13">
        <v>0.5</v>
      </c>
      <c r="K7" s="13">
        <v>0.5</v>
      </c>
      <c r="L7" s="13" t="s">
        <v>30</v>
      </c>
    </row>
    <row r="8" ht="15" spans="1:12">
      <c r="A8" s="13"/>
      <c r="B8" s="13"/>
      <c r="C8" s="30" t="s">
        <v>127</v>
      </c>
      <c r="D8" s="13"/>
      <c r="E8" s="13"/>
      <c r="F8" s="13"/>
      <c r="G8" s="13"/>
      <c r="H8" s="13"/>
      <c r="I8" s="13"/>
      <c r="J8" s="13"/>
      <c r="K8" s="13"/>
      <c r="L8" s="13"/>
    </row>
    <row r="9" spans="1:12">
      <c r="A9" s="16">
        <v>2</v>
      </c>
      <c r="B9" s="13" t="s">
        <v>41</v>
      </c>
      <c r="C9" s="16" t="s">
        <v>106</v>
      </c>
      <c r="D9" s="13" t="s">
        <v>11</v>
      </c>
      <c r="E9" s="16" t="s">
        <v>240</v>
      </c>
      <c r="F9" s="16" t="s">
        <v>304</v>
      </c>
      <c r="G9" s="16" t="s">
        <v>30</v>
      </c>
      <c r="H9" s="16" t="s">
        <v>30</v>
      </c>
      <c r="I9" s="16">
        <v>0.666</v>
      </c>
      <c r="J9" s="16">
        <v>0.71</v>
      </c>
      <c r="K9" s="16" t="s">
        <v>30</v>
      </c>
      <c r="L9" s="16" t="s">
        <v>30</v>
      </c>
    </row>
    <row r="10" spans="1:12">
      <c r="A10" s="19"/>
      <c r="B10" s="13"/>
      <c r="C10" s="19"/>
      <c r="D10" s="13"/>
      <c r="E10" s="19"/>
      <c r="F10" s="19"/>
      <c r="G10" s="19"/>
      <c r="H10" s="19"/>
      <c r="I10" s="19"/>
      <c r="J10" s="19"/>
      <c r="K10" s="19"/>
      <c r="L10" s="19"/>
    </row>
    <row r="11" spans="1:12">
      <c r="A11" s="19"/>
      <c r="B11" s="13"/>
      <c r="C11" s="19"/>
      <c r="D11" s="13"/>
      <c r="E11" s="19"/>
      <c r="F11" s="19"/>
      <c r="G11" s="19"/>
      <c r="H11" s="19"/>
      <c r="I11" s="19"/>
      <c r="J11" s="19"/>
      <c r="K11" s="19"/>
      <c r="L11" s="19"/>
    </row>
    <row r="12" spans="1:12">
      <c r="A12" s="17"/>
      <c r="B12" s="13"/>
      <c r="C12" s="17"/>
      <c r="D12" s="13"/>
      <c r="E12" s="17"/>
      <c r="F12" s="17"/>
      <c r="G12" s="17"/>
      <c r="H12" s="17"/>
      <c r="I12" s="17"/>
      <c r="J12" s="17"/>
      <c r="K12" s="17"/>
      <c r="L12" s="17"/>
    </row>
    <row r="13" ht="15" spans="1:12">
      <c r="A13" s="16">
        <v>3</v>
      </c>
      <c r="B13" s="13" t="s">
        <v>44</v>
      </c>
      <c r="C13" s="13" t="s">
        <v>30</v>
      </c>
      <c r="D13" s="13" t="s">
        <v>30</v>
      </c>
      <c r="E13" s="16" t="s">
        <v>30</v>
      </c>
      <c r="F13" s="16" t="s">
        <v>30</v>
      </c>
      <c r="G13" s="16" t="s">
        <v>30</v>
      </c>
      <c r="H13" s="16" t="s">
        <v>30</v>
      </c>
      <c r="I13" s="16" t="s">
        <v>30</v>
      </c>
      <c r="J13" s="16" t="s">
        <v>30</v>
      </c>
      <c r="K13" s="16" t="s">
        <v>30</v>
      </c>
      <c r="L13" s="16" t="s">
        <v>30</v>
      </c>
    </row>
    <row r="14" ht="15" spans="1:12">
      <c r="A14" s="16">
        <v>4</v>
      </c>
      <c r="B14" s="13" t="s">
        <v>48</v>
      </c>
      <c r="C14" s="13" t="s">
        <v>111</v>
      </c>
      <c r="D14" s="13" t="s">
        <v>11</v>
      </c>
      <c r="E14" s="16" t="s">
        <v>305</v>
      </c>
      <c r="F14" s="16" t="s">
        <v>306</v>
      </c>
      <c r="G14" s="16" t="s">
        <v>307</v>
      </c>
      <c r="H14" s="16" t="s">
        <v>30</v>
      </c>
      <c r="I14" s="16">
        <v>0.566</v>
      </c>
      <c r="J14" s="16">
        <v>0.23</v>
      </c>
      <c r="K14" s="16">
        <v>0.566</v>
      </c>
      <c r="L14" s="16" t="s">
        <v>30</v>
      </c>
    </row>
    <row r="15" ht="15" spans="1:12">
      <c r="A15" s="19"/>
      <c r="B15" s="13"/>
      <c r="C15" s="13" t="s">
        <v>308</v>
      </c>
      <c r="D15" s="13"/>
      <c r="E15" s="19"/>
      <c r="F15" s="19"/>
      <c r="G15" s="19"/>
      <c r="H15" s="19"/>
      <c r="I15" s="19"/>
      <c r="J15" s="19"/>
      <c r="K15" s="19"/>
      <c r="L15" s="19"/>
    </row>
    <row r="16" spans="1:12">
      <c r="A16" s="16">
        <v>5</v>
      </c>
      <c r="B16" s="22" t="s">
        <v>51</v>
      </c>
      <c r="C16" s="16" t="s">
        <v>30</v>
      </c>
      <c r="D16" s="23" t="s">
        <v>30</v>
      </c>
      <c r="E16" s="16" t="s">
        <v>30</v>
      </c>
      <c r="F16" s="16" t="s">
        <v>30</v>
      </c>
      <c r="G16" s="16" t="s">
        <v>30</v>
      </c>
      <c r="H16" s="16" t="s">
        <v>30</v>
      </c>
      <c r="I16" s="16" t="s">
        <v>30</v>
      </c>
      <c r="J16" s="16" t="s">
        <v>30</v>
      </c>
      <c r="K16" s="16" t="s">
        <v>30</v>
      </c>
      <c r="L16" s="16" t="s">
        <v>30</v>
      </c>
    </row>
    <row r="17" spans="1:12">
      <c r="A17" s="19"/>
      <c r="B17" s="22"/>
      <c r="C17" s="19"/>
      <c r="D17" s="23"/>
      <c r="E17" s="19"/>
      <c r="F17" s="19"/>
      <c r="G17" s="19"/>
      <c r="H17" s="19"/>
      <c r="I17" s="19"/>
      <c r="J17" s="19"/>
      <c r="K17" s="19"/>
      <c r="L17" s="19"/>
    </row>
    <row r="18" spans="1:12">
      <c r="A18" s="19"/>
      <c r="B18" s="22"/>
      <c r="C18" s="19"/>
      <c r="D18" s="23"/>
      <c r="E18" s="19"/>
      <c r="F18" s="19"/>
      <c r="G18" s="19"/>
      <c r="H18" s="19"/>
      <c r="I18" s="19"/>
      <c r="J18" s="19"/>
      <c r="K18" s="19"/>
      <c r="L18" s="19"/>
    </row>
    <row r="19" spans="1:12">
      <c r="A19" s="17"/>
      <c r="B19" s="22"/>
      <c r="C19" s="17"/>
      <c r="D19" s="23"/>
      <c r="E19" s="17"/>
      <c r="F19" s="17"/>
      <c r="G19" s="17"/>
      <c r="H19" s="17"/>
      <c r="I19" s="17"/>
      <c r="J19" s="17"/>
      <c r="K19" s="17"/>
      <c r="L19" s="17"/>
    </row>
    <row r="20" spans="1:12">
      <c r="A20" s="13">
        <v>6</v>
      </c>
      <c r="B20" s="13" t="s">
        <v>52</v>
      </c>
      <c r="C20" s="13" t="s">
        <v>30</v>
      </c>
      <c r="D20" s="13" t="s">
        <v>30</v>
      </c>
      <c r="E20" s="13" t="s">
        <v>30</v>
      </c>
      <c r="F20" s="13" t="s">
        <v>30</v>
      </c>
      <c r="G20" s="13" t="s">
        <v>30</v>
      </c>
      <c r="H20" s="13" t="s">
        <v>30</v>
      </c>
      <c r="I20" s="13" t="s">
        <v>30</v>
      </c>
      <c r="J20" s="13" t="s">
        <v>30</v>
      </c>
      <c r="K20" s="13" t="s">
        <v>30</v>
      </c>
      <c r="L20" s="13" t="s">
        <v>30</v>
      </c>
    </row>
    <row r="21" spans="1:12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spans="1:12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2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</row>
    <row r="24" ht="15" spans="1:12">
      <c r="A24" s="13">
        <v>7</v>
      </c>
      <c r="B24" s="13" t="s">
        <v>53</v>
      </c>
      <c r="C24" s="13" t="s">
        <v>172</v>
      </c>
      <c r="D24" s="13" t="s">
        <v>18</v>
      </c>
      <c r="E24" s="13" t="s">
        <v>309</v>
      </c>
      <c r="F24" s="13" t="s">
        <v>310</v>
      </c>
      <c r="G24" s="13" t="s">
        <v>311</v>
      </c>
      <c r="H24" s="13" t="s">
        <v>30</v>
      </c>
      <c r="I24" s="13">
        <v>1</v>
      </c>
      <c r="J24" s="13">
        <v>1</v>
      </c>
      <c r="K24" s="13">
        <v>1</v>
      </c>
      <c r="L24" s="13" t="s">
        <v>30</v>
      </c>
    </row>
    <row r="25" ht="15" spans="1:12">
      <c r="A25" s="13"/>
      <c r="B25" s="13"/>
      <c r="C25" s="13" t="s">
        <v>312</v>
      </c>
      <c r="D25" s="13"/>
      <c r="E25" s="13"/>
      <c r="F25" s="13"/>
      <c r="G25" s="13"/>
      <c r="H25" s="13"/>
      <c r="I25" s="13"/>
      <c r="J25" s="13"/>
      <c r="K25" s="13"/>
      <c r="L25" s="13"/>
    </row>
    <row r="26" ht="15" spans="1:12">
      <c r="A26" s="13"/>
      <c r="B26" s="13"/>
      <c r="C26" s="13" t="s">
        <v>313</v>
      </c>
      <c r="D26" s="13"/>
      <c r="E26" s="13"/>
      <c r="F26" s="13"/>
      <c r="G26" s="13"/>
      <c r="H26" s="13"/>
      <c r="I26" s="13"/>
      <c r="J26" s="13"/>
      <c r="K26" s="13"/>
      <c r="L26" s="13"/>
    </row>
    <row r="27" spans="1:12">
      <c r="A27" s="13">
        <v>8</v>
      </c>
      <c r="B27" s="13" t="s">
        <v>56</v>
      </c>
      <c r="C27" s="13" t="s">
        <v>30</v>
      </c>
      <c r="D27" s="13" t="s">
        <v>30</v>
      </c>
      <c r="E27" s="13" t="s">
        <v>30</v>
      </c>
      <c r="F27" s="13" t="s">
        <v>30</v>
      </c>
      <c r="G27" s="13" t="s">
        <v>30</v>
      </c>
      <c r="H27" s="13" t="s">
        <v>30</v>
      </c>
      <c r="I27" s="13" t="s">
        <v>30</v>
      </c>
      <c r="J27" s="13" t="s">
        <v>30</v>
      </c>
      <c r="K27" s="13" t="s">
        <v>30</v>
      </c>
      <c r="L27" s="13" t="s">
        <v>30</v>
      </c>
    </row>
    <row r="28" spans="1:12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12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1:1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</row>
  </sheetData>
  <mergeCells count="90">
    <mergeCell ref="A3:L3"/>
    <mergeCell ref="E4:L4"/>
    <mergeCell ref="E5:H5"/>
    <mergeCell ref="I5:L5"/>
    <mergeCell ref="A4:A6"/>
    <mergeCell ref="A7:A8"/>
    <mergeCell ref="A9:A12"/>
    <mergeCell ref="A14:A15"/>
    <mergeCell ref="A16:A19"/>
    <mergeCell ref="A20:A23"/>
    <mergeCell ref="A24:A26"/>
    <mergeCell ref="A27:A30"/>
    <mergeCell ref="B4:B6"/>
    <mergeCell ref="B7:B8"/>
    <mergeCell ref="B9:B12"/>
    <mergeCell ref="B14:B15"/>
    <mergeCell ref="B16:B19"/>
    <mergeCell ref="B20:B23"/>
    <mergeCell ref="B24:B26"/>
    <mergeCell ref="B27:B30"/>
    <mergeCell ref="C4:C6"/>
    <mergeCell ref="C9:C12"/>
    <mergeCell ref="C16:C19"/>
    <mergeCell ref="C20:C23"/>
    <mergeCell ref="C27:C30"/>
    <mergeCell ref="D4:D6"/>
    <mergeCell ref="D7:D8"/>
    <mergeCell ref="D9:D12"/>
    <mergeCell ref="D14:D15"/>
    <mergeCell ref="D16:D19"/>
    <mergeCell ref="D20:D23"/>
    <mergeCell ref="D24:D26"/>
    <mergeCell ref="D27:D30"/>
    <mergeCell ref="E7:E8"/>
    <mergeCell ref="E9:E12"/>
    <mergeCell ref="E14:E15"/>
    <mergeCell ref="E16:E19"/>
    <mergeCell ref="E20:E23"/>
    <mergeCell ref="E24:E26"/>
    <mergeCell ref="E27:E30"/>
    <mergeCell ref="F7:F8"/>
    <mergeCell ref="F9:F12"/>
    <mergeCell ref="F14:F15"/>
    <mergeCell ref="F16:F19"/>
    <mergeCell ref="F20:F23"/>
    <mergeCell ref="F24:F26"/>
    <mergeCell ref="F27:F30"/>
    <mergeCell ref="G7:G8"/>
    <mergeCell ref="G9:G12"/>
    <mergeCell ref="G14:G15"/>
    <mergeCell ref="G16:G19"/>
    <mergeCell ref="G20:G23"/>
    <mergeCell ref="G24:G26"/>
    <mergeCell ref="G27:G30"/>
    <mergeCell ref="H7:H8"/>
    <mergeCell ref="H9:H12"/>
    <mergeCell ref="H14:H15"/>
    <mergeCell ref="H16:H19"/>
    <mergeCell ref="H20:H23"/>
    <mergeCell ref="H24:H26"/>
    <mergeCell ref="H27:H30"/>
    <mergeCell ref="I7:I8"/>
    <mergeCell ref="I9:I12"/>
    <mergeCell ref="I14:I15"/>
    <mergeCell ref="I16:I19"/>
    <mergeCell ref="I20:I23"/>
    <mergeCell ref="I24:I26"/>
    <mergeCell ref="I27:I30"/>
    <mergeCell ref="J7:J8"/>
    <mergeCell ref="J9:J12"/>
    <mergeCell ref="J14:J15"/>
    <mergeCell ref="J16:J19"/>
    <mergeCell ref="J20:J23"/>
    <mergeCell ref="J24:J26"/>
    <mergeCell ref="J27:J30"/>
    <mergeCell ref="K7:K8"/>
    <mergeCell ref="K9:K12"/>
    <mergeCell ref="K14:K15"/>
    <mergeCell ref="K16:K19"/>
    <mergeCell ref="K20:K23"/>
    <mergeCell ref="K24:K26"/>
    <mergeCell ref="K27:K30"/>
    <mergeCell ref="L7:L8"/>
    <mergeCell ref="L9:L12"/>
    <mergeCell ref="L14:L15"/>
    <mergeCell ref="L16:L19"/>
    <mergeCell ref="L20:L23"/>
    <mergeCell ref="L24:L26"/>
    <mergeCell ref="L27:L30"/>
    <mergeCell ref="A1:L2"/>
  </mergeCells>
  <pageMargins left="0.75" right="0.75" top="1" bottom="1" header="0.5" footer="0.5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5"/>
  <sheetViews>
    <sheetView workbookViewId="0">
      <selection activeCell="C7" sqref="C7:L35"/>
    </sheetView>
  </sheetViews>
  <sheetFormatPr defaultColWidth="9" defaultRowHeight="14.4"/>
  <cols>
    <col min="1" max="1" width="6.62962962962963" customWidth="1"/>
    <col min="2" max="2" width="15.8796296296296" customWidth="1"/>
    <col min="3" max="3" width="11.1296296296296" customWidth="1"/>
    <col min="5" max="6" width="20.1296296296296" customWidth="1"/>
  </cols>
  <sheetData>
    <row r="1" spans="1:12">
      <c r="A1" s="3" t="s">
        <v>98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5.6" spans="1:12">
      <c r="A3" s="5" t="s">
        <v>314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ht="25" customHeight="1" spans="1:12">
      <c r="A4" s="8" t="s">
        <v>2</v>
      </c>
      <c r="B4" s="8" t="s">
        <v>3</v>
      </c>
      <c r="C4" s="8" t="s">
        <v>4</v>
      </c>
      <c r="D4" s="8" t="s">
        <v>5</v>
      </c>
      <c r="E4" s="24" t="s">
        <v>315</v>
      </c>
      <c r="F4" s="25"/>
      <c r="G4" s="25"/>
      <c r="H4" s="25"/>
      <c r="I4" s="25"/>
      <c r="J4" s="25"/>
      <c r="K4" s="25"/>
      <c r="L4" s="26"/>
    </row>
    <row r="5" ht="16.2" spans="1:12">
      <c r="A5" s="11"/>
      <c r="B5" s="11"/>
      <c r="C5" s="11"/>
      <c r="D5" s="11"/>
      <c r="E5" s="9" t="s">
        <v>7</v>
      </c>
      <c r="F5" s="9"/>
      <c r="G5" s="9"/>
      <c r="H5" s="9"/>
      <c r="I5" s="9" t="s">
        <v>101</v>
      </c>
      <c r="J5" s="9"/>
      <c r="K5" s="9"/>
      <c r="L5" s="9"/>
    </row>
    <row r="6" ht="15" spans="1:12">
      <c r="A6" s="12"/>
      <c r="B6" s="12"/>
      <c r="C6" s="12"/>
      <c r="D6" s="12"/>
      <c r="E6" s="13">
        <v>1</v>
      </c>
      <c r="F6" s="13">
        <v>2</v>
      </c>
      <c r="G6" s="13">
        <v>3</v>
      </c>
      <c r="H6" s="13">
        <v>4</v>
      </c>
      <c r="I6" s="13">
        <v>1</v>
      </c>
      <c r="J6" s="13">
        <v>2</v>
      </c>
      <c r="K6" s="13">
        <v>3</v>
      </c>
      <c r="L6" s="13">
        <v>4</v>
      </c>
    </row>
    <row r="7" spans="1:12">
      <c r="A7" s="13">
        <v>1</v>
      </c>
      <c r="B7" s="13" t="s">
        <v>37</v>
      </c>
      <c r="C7" s="13" t="s">
        <v>316</v>
      </c>
      <c r="D7" s="13" t="s">
        <v>11</v>
      </c>
      <c r="E7" s="13" t="s">
        <v>103</v>
      </c>
      <c r="F7" s="13" t="s">
        <v>30</v>
      </c>
      <c r="G7" s="13" t="s">
        <v>30</v>
      </c>
      <c r="H7" s="13" t="s">
        <v>30</v>
      </c>
      <c r="I7" s="13">
        <v>0.78</v>
      </c>
      <c r="J7" s="13" t="s">
        <v>30</v>
      </c>
      <c r="K7" s="13" t="s">
        <v>30</v>
      </c>
      <c r="L7" s="13" t="s">
        <v>30</v>
      </c>
    </row>
    <row r="8" spans="1:1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12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</row>
    <row r="10" spans="1:12">
      <c r="A10" s="16">
        <v>2</v>
      </c>
      <c r="B10" s="13" t="s">
        <v>41</v>
      </c>
      <c r="C10" s="16" t="s">
        <v>317</v>
      </c>
      <c r="D10" s="13" t="s">
        <v>11</v>
      </c>
      <c r="E10" s="16" t="s">
        <v>188</v>
      </c>
      <c r="F10" s="16" t="s">
        <v>30</v>
      </c>
      <c r="G10" s="16" t="s">
        <v>30</v>
      </c>
      <c r="H10" s="16" t="s">
        <v>30</v>
      </c>
      <c r="I10" s="16">
        <v>0.5</v>
      </c>
      <c r="J10" s="16" t="s">
        <v>30</v>
      </c>
      <c r="K10" s="16" t="s">
        <v>30</v>
      </c>
      <c r="L10" s="16" t="s">
        <v>30</v>
      </c>
    </row>
    <row r="11" spans="1:12">
      <c r="A11" s="19"/>
      <c r="B11" s="13"/>
      <c r="C11" s="19"/>
      <c r="D11" s="13"/>
      <c r="E11" s="19"/>
      <c r="F11" s="19"/>
      <c r="G11" s="19"/>
      <c r="H11" s="19"/>
      <c r="I11" s="19"/>
      <c r="J11" s="19"/>
      <c r="K11" s="19"/>
      <c r="L11" s="19"/>
    </row>
    <row r="12" spans="1:12">
      <c r="A12" s="19"/>
      <c r="B12" s="13"/>
      <c r="C12" s="19"/>
      <c r="D12" s="13"/>
      <c r="E12" s="19"/>
      <c r="F12" s="19"/>
      <c r="G12" s="19"/>
      <c r="H12" s="19"/>
      <c r="I12" s="19"/>
      <c r="J12" s="19"/>
      <c r="K12" s="19"/>
      <c r="L12" s="19"/>
    </row>
    <row r="13" spans="1:12">
      <c r="A13" s="17"/>
      <c r="B13" s="13"/>
      <c r="C13" s="17"/>
      <c r="D13" s="13"/>
      <c r="E13" s="17"/>
      <c r="F13" s="17"/>
      <c r="G13" s="17"/>
      <c r="H13" s="17"/>
      <c r="I13" s="17"/>
      <c r="J13" s="17"/>
      <c r="K13" s="17"/>
      <c r="L13" s="17"/>
    </row>
    <row r="14" ht="15" spans="1:12">
      <c r="A14" s="16">
        <v>3</v>
      </c>
      <c r="B14" s="13" t="s">
        <v>44</v>
      </c>
      <c r="C14" s="13" t="s">
        <v>318</v>
      </c>
      <c r="D14" s="13" t="s">
        <v>11</v>
      </c>
      <c r="E14" s="16" t="s">
        <v>247</v>
      </c>
      <c r="F14" s="16" t="s">
        <v>30</v>
      </c>
      <c r="G14" s="16" t="s">
        <v>30</v>
      </c>
      <c r="H14" s="16" t="s">
        <v>30</v>
      </c>
      <c r="I14" s="16">
        <v>0.63</v>
      </c>
      <c r="J14" s="16" t="s">
        <v>30</v>
      </c>
      <c r="K14" s="16" t="s">
        <v>30</v>
      </c>
      <c r="L14" s="16" t="s">
        <v>30</v>
      </c>
    </row>
    <row r="15" ht="15" spans="1:12">
      <c r="A15" s="19"/>
      <c r="B15" s="13"/>
      <c r="C15" s="13" t="s">
        <v>30</v>
      </c>
      <c r="D15" s="13"/>
      <c r="E15" s="19"/>
      <c r="F15" s="19"/>
      <c r="G15" s="19"/>
      <c r="H15" s="19"/>
      <c r="I15" s="19"/>
      <c r="J15" s="19"/>
      <c r="K15" s="19"/>
      <c r="L15" s="19"/>
    </row>
    <row r="16" ht="30" spans="1:12">
      <c r="A16" s="16">
        <v>4</v>
      </c>
      <c r="B16" s="13" t="s">
        <v>48</v>
      </c>
      <c r="C16" s="13" t="s">
        <v>319</v>
      </c>
      <c r="D16" s="13" t="s">
        <v>11</v>
      </c>
      <c r="E16" s="16" t="s">
        <v>107</v>
      </c>
      <c r="F16" s="16" t="s">
        <v>112</v>
      </c>
      <c r="G16" s="16" t="s">
        <v>30</v>
      </c>
      <c r="H16" s="16" t="s">
        <v>30</v>
      </c>
      <c r="I16" s="16">
        <v>0.68</v>
      </c>
      <c r="J16" s="16">
        <v>0.28</v>
      </c>
      <c r="K16" s="16" t="s">
        <v>30</v>
      </c>
      <c r="L16" s="16" t="s">
        <v>30</v>
      </c>
    </row>
    <row r="17" spans="1:12">
      <c r="A17" s="19"/>
      <c r="B17" s="13"/>
      <c r="C17" s="16" t="s">
        <v>320</v>
      </c>
      <c r="D17" s="13"/>
      <c r="E17" s="19"/>
      <c r="F17" s="19"/>
      <c r="G17" s="19"/>
      <c r="H17" s="19"/>
      <c r="I17" s="19"/>
      <c r="J17" s="19"/>
      <c r="K17" s="19"/>
      <c r="L17" s="19"/>
    </row>
    <row r="18" ht="4" customHeight="1" spans="1:12">
      <c r="A18" s="19"/>
      <c r="B18" s="13"/>
      <c r="C18" s="19"/>
      <c r="D18" s="13"/>
      <c r="E18" s="19"/>
      <c r="F18" s="19"/>
      <c r="G18" s="19"/>
      <c r="H18" s="19"/>
      <c r="I18" s="19"/>
      <c r="J18" s="19"/>
      <c r="K18" s="19"/>
      <c r="L18" s="19"/>
    </row>
    <row r="19" ht="26" customHeight="1" spans="1:12">
      <c r="A19" s="17"/>
      <c r="B19" s="13"/>
      <c r="C19" s="17"/>
      <c r="D19" s="13"/>
      <c r="E19" s="17"/>
      <c r="F19" s="17"/>
      <c r="G19" s="17"/>
      <c r="H19" s="17"/>
      <c r="I19" s="17"/>
      <c r="J19" s="17"/>
      <c r="K19" s="17"/>
      <c r="L19" s="17"/>
    </row>
    <row r="20" spans="1:12">
      <c r="A20" s="16">
        <v>5</v>
      </c>
      <c r="B20" s="22" t="s">
        <v>51</v>
      </c>
      <c r="C20" s="16" t="s">
        <v>30</v>
      </c>
      <c r="D20" s="23" t="s">
        <v>30</v>
      </c>
      <c r="E20" s="16" t="s">
        <v>30</v>
      </c>
      <c r="F20" s="16" t="s">
        <v>30</v>
      </c>
      <c r="G20" s="16" t="s">
        <v>30</v>
      </c>
      <c r="H20" s="16" t="s">
        <v>30</v>
      </c>
      <c r="I20" s="16" t="s">
        <v>30</v>
      </c>
      <c r="J20" s="16" t="s">
        <v>30</v>
      </c>
      <c r="K20" s="16" t="s">
        <v>30</v>
      </c>
      <c r="L20" s="16" t="s">
        <v>30</v>
      </c>
    </row>
    <row r="21" spans="1:12">
      <c r="A21" s="19"/>
      <c r="B21" s="22"/>
      <c r="C21" s="19"/>
      <c r="D21" s="23"/>
      <c r="E21" s="19"/>
      <c r="F21" s="19"/>
      <c r="G21" s="19"/>
      <c r="H21" s="19"/>
      <c r="I21" s="19"/>
      <c r="J21" s="19"/>
      <c r="K21" s="19"/>
      <c r="L21" s="19"/>
    </row>
    <row r="22" spans="1:12">
      <c r="A22" s="19"/>
      <c r="B22" s="22"/>
      <c r="C22" s="19"/>
      <c r="D22" s="23"/>
      <c r="E22" s="19"/>
      <c r="F22" s="19"/>
      <c r="G22" s="19"/>
      <c r="H22" s="19"/>
      <c r="I22" s="19"/>
      <c r="J22" s="19"/>
      <c r="K22" s="19"/>
      <c r="L22" s="19"/>
    </row>
    <row r="23" spans="1:12">
      <c r="A23" s="17"/>
      <c r="B23" s="22"/>
      <c r="C23" s="17"/>
      <c r="D23" s="23"/>
      <c r="E23" s="17"/>
      <c r="F23" s="17"/>
      <c r="G23" s="17"/>
      <c r="H23" s="17"/>
      <c r="I23" s="17"/>
      <c r="J23" s="17"/>
      <c r="K23" s="17"/>
      <c r="L23" s="17"/>
    </row>
    <row r="24" spans="1:12">
      <c r="A24" s="13">
        <v>6</v>
      </c>
      <c r="B24" s="13" t="s">
        <v>52</v>
      </c>
      <c r="C24" s="13" t="s">
        <v>30</v>
      </c>
      <c r="D24" s="13" t="s">
        <v>30</v>
      </c>
      <c r="E24" s="13" t="s">
        <v>30</v>
      </c>
      <c r="F24" s="13" t="s">
        <v>30</v>
      </c>
      <c r="G24" s="13" t="s">
        <v>30</v>
      </c>
      <c r="H24" s="13" t="s">
        <v>30</v>
      </c>
      <c r="I24" s="13" t="s">
        <v>30</v>
      </c>
      <c r="J24" s="13" t="s">
        <v>30</v>
      </c>
      <c r="K24" s="13" t="s">
        <v>30</v>
      </c>
      <c r="L24" s="13" t="s">
        <v>30</v>
      </c>
    </row>
    <row r="25" spans="1:12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1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ht="15" spans="1:12">
      <c r="A28" s="13">
        <v>7</v>
      </c>
      <c r="B28" s="13" t="s">
        <v>53</v>
      </c>
      <c r="C28" s="13" t="s">
        <v>321</v>
      </c>
      <c r="D28" s="13" t="s">
        <v>18</v>
      </c>
      <c r="E28" s="13" t="s">
        <v>322</v>
      </c>
      <c r="F28" s="13" t="s">
        <v>323</v>
      </c>
      <c r="G28" s="13" t="s">
        <v>30</v>
      </c>
      <c r="H28" s="13" t="s">
        <v>30</v>
      </c>
      <c r="I28" s="13">
        <v>0.59</v>
      </c>
      <c r="J28" s="13">
        <v>0.83</v>
      </c>
      <c r="K28" s="13" t="s">
        <v>30</v>
      </c>
      <c r="L28" s="13" t="s">
        <v>30</v>
      </c>
    </row>
    <row r="29" ht="15" spans="1:12">
      <c r="A29" s="13"/>
      <c r="B29" s="13"/>
      <c r="C29" s="13" t="s">
        <v>324</v>
      </c>
      <c r="D29" s="13"/>
      <c r="E29" s="13"/>
      <c r="F29" s="13"/>
      <c r="G29" s="13"/>
      <c r="H29" s="13"/>
      <c r="I29" s="13"/>
      <c r="J29" s="13"/>
      <c r="K29" s="13"/>
      <c r="L29" s="13"/>
    </row>
    <row r="30" ht="15" spans="1:12">
      <c r="A30" s="13"/>
      <c r="B30" s="13"/>
      <c r="C30" s="13" t="s">
        <v>30</v>
      </c>
      <c r="D30" s="13"/>
      <c r="E30" s="13"/>
      <c r="F30" s="13"/>
      <c r="G30" s="13"/>
      <c r="H30" s="13"/>
      <c r="I30" s="13"/>
      <c r="J30" s="13"/>
      <c r="K30" s="13"/>
      <c r="L30" s="13"/>
    </row>
    <row r="31" ht="15" spans="1:12">
      <c r="A31" s="13"/>
      <c r="B31" s="13"/>
      <c r="C31" s="13" t="s">
        <v>30</v>
      </c>
      <c r="D31" s="13"/>
      <c r="E31" s="13"/>
      <c r="F31" s="13"/>
      <c r="G31" s="13"/>
      <c r="H31" s="13"/>
      <c r="I31" s="13"/>
      <c r="J31" s="13"/>
      <c r="K31" s="13"/>
      <c r="L31" s="13"/>
    </row>
    <row r="32" spans="1:12">
      <c r="A32" s="13">
        <v>8</v>
      </c>
      <c r="B32" s="13" t="s">
        <v>56</v>
      </c>
      <c r="C32" s="13" t="s">
        <v>30</v>
      </c>
      <c r="D32" s="13" t="s">
        <v>30</v>
      </c>
      <c r="E32" s="13" t="s">
        <v>30</v>
      </c>
      <c r="F32" s="13" t="s">
        <v>30</v>
      </c>
      <c r="G32" s="13" t="s">
        <v>30</v>
      </c>
      <c r="H32" s="13" t="s">
        <v>30</v>
      </c>
      <c r="I32" s="13" t="s">
        <v>30</v>
      </c>
      <c r="J32" s="13" t="s">
        <v>30</v>
      </c>
      <c r="K32" s="13" t="s">
        <v>30</v>
      </c>
      <c r="L32" s="13" t="s">
        <v>30</v>
      </c>
    </row>
    <row r="33" spans="1:1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</row>
    <row r="34" spans="1:1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</row>
  </sheetData>
  <mergeCells count="103">
    <mergeCell ref="A3:L3"/>
    <mergeCell ref="E4:L4"/>
    <mergeCell ref="E5:H5"/>
    <mergeCell ref="I5:L5"/>
    <mergeCell ref="A4:A6"/>
    <mergeCell ref="A7:A9"/>
    <mergeCell ref="A10:A13"/>
    <mergeCell ref="A14:A15"/>
    <mergeCell ref="A16:A19"/>
    <mergeCell ref="A20:A23"/>
    <mergeCell ref="A24:A27"/>
    <mergeCell ref="A28:A31"/>
    <mergeCell ref="A32:A35"/>
    <mergeCell ref="B4:B6"/>
    <mergeCell ref="B7:B9"/>
    <mergeCell ref="B10:B13"/>
    <mergeCell ref="B14:B15"/>
    <mergeCell ref="B16:B19"/>
    <mergeCell ref="B20:B23"/>
    <mergeCell ref="B24:B27"/>
    <mergeCell ref="B28:B31"/>
    <mergeCell ref="B32:B35"/>
    <mergeCell ref="C4:C6"/>
    <mergeCell ref="C7:C9"/>
    <mergeCell ref="C10:C13"/>
    <mergeCell ref="C17:C19"/>
    <mergeCell ref="C20:C23"/>
    <mergeCell ref="C24:C27"/>
    <mergeCell ref="C32:C35"/>
    <mergeCell ref="D4:D6"/>
    <mergeCell ref="D7:D9"/>
    <mergeCell ref="D10:D13"/>
    <mergeCell ref="D14:D15"/>
    <mergeCell ref="D16:D19"/>
    <mergeCell ref="D20:D23"/>
    <mergeCell ref="D24:D27"/>
    <mergeCell ref="D28:D31"/>
    <mergeCell ref="D32:D35"/>
    <mergeCell ref="E7:E9"/>
    <mergeCell ref="E10:E13"/>
    <mergeCell ref="E14:E15"/>
    <mergeCell ref="E16:E19"/>
    <mergeCell ref="E20:E23"/>
    <mergeCell ref="E24:E27"/>
    <mergeCell ref="E28:E31"/>
    <mergeCell ref="E32:E35"/>
    <mergeCell ref="F7:F9"/>
    <mergeCell ref="F10:F13"/>
    <mergeCell ref="F14:F15"/>
    <mergeCell ref="F16:F19"/>
    <mergeCell ref="F20:F23"/>
    <mergeCell ref="F24:F27"/>
    <mergeCell ref="F28:F31"/>
    <mergeCell ref="F32:F35"/>
    <mergeCell ref="G7:G9"/>
    <mergeCell ref="G10:G13"/>
    <mergeCell ref="G14:G15"/>
    <mergeCell ref="G16:G19"/>
    <mergeCell ref="G20:G23"/>
    <mergeCell ref="G24:G27"/>
    <mergeCell ref="G28:G31"/>
    <mergeCell ref="G32:G35"/>
    <mergeCell ref="H7:H9"/>
    <mergeCell ref="H10:H13"/>
    <mergeCell ref="H14:H15"/>
    <mergeCell ref="H16:H19"/>
    <mergeCell ref="H20:H23"/>
    <mergeCell ref="H24:H27"/>
    <mergeCell ref="H28:H31"/>
    <mergeCell ref="H32:H35"/>
    <mergeCell ref="I7:I9"/>
    <mergeCell ref="I10:I13"/>
    <mergeCell ref="I14:I15"/>
    <mergeCell ref="I16:I19"/>
    <mergeCell ref="I20:I23"/>
    <mergeCell ref="I24:I27"/>
    <mergeCell ref="I28:I31"/>
    <mergeCell ref="I32:I35"/>
    <mergeCell ref="J7:J9"/>
    <mergeCell ref="J10:J13"/>
    <mergeCell ref="J14:J15"/>
    <mergeCell ref="J16:J19"/>
    <mergeCell ref="J20:J23"/>
    <mergeCell ref="J24:J27"/>
    <mergeCell ref="J28:J31"/>
    <mergeCell ref="J32:J35"/>
    <mergeCell ref="K7:K9"/>
    <mergeCell ref="K10:K13"/>
    <mergeCell ref="K14:K15"/>
    <mergeCell ref="K16:K19"/>
    <mergeCell ref="K20:K23"/>
    <mergeCell ref="K24:K27"/>
    <mergeCell ref="K28:K31"/>
    <mergeCell ref="K32:K35"/>
    <mergeCell ref="L7:L9"/>
    <mergeCell ref="L10:L13"/>
    <mergeCell ref="L14:L15"/>
    <mergeCell ref="L16:L19"/>
    <mergeCell ref="L20:L23"/>
    <mergeCell ref="L24:L27"/>
    <mergeCell ref="L28:L31"/>
    <mergeCell ref="L32:L35"/>
    <mergeCell ref="A1:L2"/>
  </mergeCells>
  <pageMargins left="1.22013888888889" right="0.75" top="1" bottom="1" header="0.5" footer="0.5"/>
  <pageSetup paperSize="9" scale="87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workbookViewId="0">
      <selection activeCell="C4" sqref="C4:J30"/>
    </sheetView>
  </sheetViews>
  <sheetFormatPr defaultColWidth="9" defaultRowHeight="14.4"/>
  <cols>
    <col min="2" max="2" width="14" customWidth="1"/>
    <col min="3" max="3" width="13.25" style="1" customWidth="1"/>
    <col min="5" max="5" width="24.2037037037037" customWidth="1"/>
    <col min="6" max="6" width="20.1574074074074" customWidth="1"/>
    <col min="7" max="7" width="15.9537037037037" customWidth="1"/>
    <col min="8" max="8" width="13.3703703703704" customWidth="1"/>
    <col min="9" max="9" width="11.75" customWidth="1"/>
    <col min="10" max="10" width="12.712962962963" customWidth="1"/>
  </cols>
  <sheetData>
    <row r="1" spans="1:10">
      <c r="A1" s="3" t="s">
        <v>98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3"/>
      <c r="B2" s="3"/>
      <c r="C2" s="3"/>
      <c r="D2" s="3"/>
      <c r="E2" s="3"/>
      <c r="F2" s="3"/>
      <c r="G2" s="3"/>
      <c r="H2" s="3"/>
      <c r="I2" s="3"/>
      <c r="J2" s="3"/>
    </row>
    <row r="3" ht="15.6" spans="1:10">
      <c r="A3" s="5" t="s">
        <v>325</v>
      </c>
      <c r="B3" s="5"/>
      <c r="C3" s="6"/>
      <c r="D3" s="5"/>
      <c r="E3" s="5"/>
      <c r="F3" s="5"/>
      <c r="G3" s="5"/>
      <c r="H3" s="5"/>
      <c r="I3" s="5"/>
      <c r="J3" s="5"/>
    </row>
    <row r="4" ht="32" customHeight="1" spans="1:10">
      <c r="A4" s="9" t="s">
        <v>2</v>
      </c>
      <c r="B4" s="9" t="s">
        <v>3</v>
      </c>
      <c r="C4" s="9" t="s">
        <v>4</v>
      </c>
      <c r="D4" s="9" t="s">
        <v>5</v>
      </c>
      <c r="E4" s="9" t="s">
        <v>326</v>
      </c>
      <c r="F4" s="9"/>
      <c r="G4" s="9"/>
      <c r="H4" s="9"/>
      <c r="I4" s="9"/>
      <c r="J4" s="9"/>
    </row>
    <row r="5" ht="27" customHeight="1" spans="1:10">
      <c r="A5" s="9"/>
      <c r="B5" s="9"/>
      <c r="C5" s="9"/>
      <c r="D5" s="9"/>
      <c r="E5" s="9" t="s">
        <v>7</v>
      </c>
      <c r="F5" s="9"/>
      <c r="G5" s="9"/>
      <c r="H5" s="9" t="s">
        <v>101</v>
      </c>
      <c r="I5" s="9"/>
      <c r="J5" s="9"/>
    </row>
    <row r="6" ht="15" spans="1:10">
      <c r="A6" s="9"/>
      <c r="B6" s="9"/>
      <c r="C6" s="9"/>
      <c r="D6" s="9"/>
      <c r="E6" s="13">
        <v>1</v>
      </c>
      <c r="F6" s="13">
        <v>2</v>
      </c>
      <c r="G6" s="13">
        <v>3</v>
      </c>
      <c r="H6" s="13">
        <v>1</v>
      </c>
      <c r="I6" s="13">
        <v>2</v>
      </c>
      <c r="J6" s="13">
        <v>3</v>
      </c>
    </row>
    <row r="7" ht="15" spans="1:10">
      <c r="A7" s="13">
        <v>1</v>
      </c>
      <c r="B7" s="13" t="s">
        <v>37</v>
      </c>
      <c r="C7" s="13" t="s">
        <v>327</v>
      </c>
      <c r="D7" s="13" t="s">
        <v>11</v>
      </c>
      <c r="E7" s="13" t="s">
        <v>220</v>
      </c>
      <c r="F7" s="13" t="s">
        <v>328</v>
      </c>
      <c r="G7" s="13" t="s">
        <v>30</v>
      </c>
      <c r="H7" s="13">
        <v>0.83</v>
      </c>
      <c r="I7" s="13">
        <v>0.59</v>
      </c>
      <c r="J7" s="13" t="s">
        <v>30</v>
      </c>
    </row>
    <row r="8" ht="15" spans="1:10">
      <c r="A8" s="13"/>
      <c r="B8" s="13"/>
      <c r="C8" s="13" t="s">
        <v>124</v>
      </c>
      <c r="D8" s="13"/>
      <c r="E8" s="13"/>
      <c r="F8" s="13"/>
      <c r="G8" s="13"/>
      <c r="H8" s="13"/>
      <c r="I8" s="13"/>
      <c r="J8" s="13"/>
    </row>
    <row r="9" spans="1:10">
      <c r="A9" s="16">
        <v>2</v>
      </c>
      <c r="B9" s="13" t="s">
        <v>41</v>
      </c>
      <c r="C9" s="16" t="s">
        <v>106</v>
      </c>
      <c r="D9" s="13" t="s">
        <v>11</v>
      </c>
      <c r="E9" s="16" t="s">
        <v>188</v>
      </c>
      <c r="F9" s="16" t="s">
        <v>30</v>
      </c>
      <c r="G9" s="16" t="s">
        <v>30</v>
      </c>
      <c r="H9" s="16">
        <v>0.33</v>
      </c>
      <c r="I9" s="16" t="s">
        <v>30</v>
      </c>
      <c r="J9" s="16" t="s">
        <v>30</v>
      </c>
    </row>
    <row r="10" spans="1:10">
      <c r="A10" s="19"/>
      <c r="B10" s="13"/>
      <c r="C10" s="19"/>
      <c r="D10" s="13"/>
      <c r="E10" s="19"/>
      <c r="F10" s="19"/>
      <c r="G10" s="19"/>
      <c r="H10" s="19"/>
      <c r="I10" s="19"/>
      <c r="J10" s="19"/>
    </row>
    <row r="11" spans="1:10">
      <c r="A11" s="19"/>
      <c r="B11" s="13"/>
      <c r="C11" s="19"/>
      <c r="D11" s="13"/>
      <c r="E11" s="19"/>
      <c r="F11" s="19"/>
      <c r="G11" s="19"/>
      <c r="H11" s="19"/>
      <c r="I11" s="19"/>
      <c r="J11" s="19"/>
    </row>
    <row r="12" spans="1:10">
      <c r="A12" s="17"/>
      <c r="B12" s="13"/>
      <c r="C12" s="17"/>
      <c r="D12" s="13"/>
      <c r="E12" s="17"/>
      <c r="F12" s="17"/>
      <c r="G12" s="17"/>
      <c r="H12" s="17"/>
      <c r="I12" s="17"/>
      <c r="J12" s="17"/>
    </row>
    <row r="13" ht="15" spans="1:10">
      <c r="A13" s="16">
        <v>3</v>
      </c>
      <c r="B13" s="13" t="s">
        <v>44</v>
      </c>
      <c r="C13" s="13" t="s">
        <v>30</v>
      </c>
      <c r="D13" s="13" t="s">
        <v>30</v>
      </c>
      <c r="E13" s="16" t="s">
        <v>30</v>
      </c>
      <c r="F13" s="16" t="s">
        <v>30</v>
      </c>
      <c r="G13" s="16" t="s">
        <v>30</v>
      </c>
      <c r="H13" s="16" t="s">
        <v>30</v>
      </c>
      <c r="I13" s="16" t="s">
        <v>30</v>
      </c>
      <c r="J13" s="16" t="s">
        <v>30</v>
      </c>
    </row>
    <row r="14" ht="15" spans="1:10">
      <c r="A14" s="16">
        <v>4</v>
      </c>
      <c r="B14" s="13" t="s">
        <v>48</v>
      </c>
      <c r="C14" s="13" t="s">
        <v>111</v>
      </c>
      <c r="D14" s="13" t="s">
        <v>11</v>
      </c>
      <c r="E14" s="16" t="s">
        <v>107</v>
      </c>
      <c r="F14" s="16" t="s">
        <v>112</v>
      </c>
      <c r="G14" s="16" t="s">
        <v>30</v>
      </c>
      <c r="H14" s="16">
        <v>0.63</v>
      </c>
      <c r="I14" s="16">
        <v>0.21</v>
      </c>
      <c r="J14" s="16" t="s">
        <v>30</v>
      </c>
    </row>
    <row r="15" ht="15" spans="1:10">
      <c r="A15" s="19"/>
      <c r="B15" s="13"/>
      <c r="C15" s="13" t="s">
        <v>113</v>
      </c>
      <c r="D15" s="13"/>
      <c r="E15" s="19"/>
      <c r="F15" s="19"/>
      <c r="G15" s="19"/>
      <c r="H15" s="19"/>
      <c r="I15" s="19"/>
      <c r="J15" s="19"/>
    </row>
    <row r="16" spans="1:10">
      <c r="A16" s="16">
        <v>5</v>
      </c>
      <c r="B16" s="22" t="s">
        <v>51</v>
      </c>
      <c r="C16" s="16" t="s">
        <v>30</v>
      </c>
      <c r="D16" s="23" t="s">
        <v>30</v>
      </c>
      <c r="E16" s="16" t="s">
        <v>30</v>
      </c>
      <c r="F16" s="16" t="s">
        <v>30</v>
      </c>
      <c r="G16" s="16" t="s">
        <v>30</v>
      </c>
      <c r="H16" s="16" t="s">
        <v>30</v>
      </c>
      <c r="I16" s="16" t="s">
        <v>30</v>
      </c>
      <c r="J16" s="16" t="s">
        <v>30</v>
      </c>
    </row>
    <row r="17" spans="1:10">
      <c r="A17" s="19"/>
      <c r="B17" s="22"/>
      <c r="C17" s="19"/>
      <c r="D17" s="23"/>
      <c r="E17" s="19"/>
      <c r="F17" s="19"/>
      <c r="G17" s="19"/>
      <c r="H17" s="19"/>
      <c r="I17" s="19"/>
      <c r="J17" s="19"/>
    </row>
    <row r="18" spans="1:10">
      <c r="A18" s="19"/>
      <c r="B18" s="22"/>
      <c r="C18" s="19"/>
      <c r="D18" s="23"/>
      <c r="E18" s="19"/>
      <c r="F18" s="19"/>
      <c r="G18" s="19"/>
      <c r="H18" s="19"/>
      <c r="I18" s="19"/>
      <c r="J18" s="19"/>
    </row>
    <row r="19" spans="1:10">
      <c r="A19" s="17"/>
      <c r="B19" s="22"/>
      <c r="C19" s="17"/>
      <c r="D19" s="23"/>
      <c r="E19" s="17"/>
      <c r="F19" s="17"/>
      <c r="G19" s="17"/>
      <c r="H19" s="17"/>
      <c r="I19" s="17"/>
      <c r="J19" s="17"/>
    </row>
    <row r="20" spans="1:10">
      <c r="A20" s="13">
        <v>6</v>
      </c>
      <c r="B20" s="13" t="s">
        <v>52</v>
      </c>
      <c r="C20" s="13" t="s">
        <v>30</v>
      </c>
      <c r="D20" s="13" t="s">
        <v>30</v>
      </c>
      <c r="E20" s="13" t="s">
        <v>30</v>
      </c>
      <c r="F20" s="13" t="s">
        <v>30</v>
      </c>
      <c r="G20" s="13" t="s">
        <v>30</v>
      </c>
      <c r="H20" s="13" t="s">
        <v>30</v>
      </c>
      <c r="I20" s="13" t="s">
        <v>30</v>
      </c>
      <c r="J20" s="13" t="s">
        <v>30</v>
      </c>
    </row>
    <row r="21" spans="1:10">
      <c r="A21" s="13"/>
      <c r="B21" s="13"/>
      <c r="C21" s="13"/>
      <c r="D21" s="13"/>
      <c r="E21" s="13"/>
      <c r="F21" s="13"/>
      <c r="G21" s="13"/>
      <c r="H21" s="13"/>
      <c r="I21" s="13"/>
      <c r="J21" s="13"/>
    </row>
    <row r="22" spans="1:10">
      <c r="A22" s="13"/>
      <c r="B22" s="13"/>
      <c r="C22" s="13"/>
      <c r="D22" s="13"/>
      <c r="E22" s="13"/>
      <c r="F22" s="13"/>
      <c r="G22" s="13"/>
      <c r="H22" s="13"/>
      <c r="I22" s="13"/>
      <c r="J22" s="13"/>
    </row>
    <row r="23" spans="1:10">
      <c r="A23" s="13"/>
      <c r="B23" s="13"/>
      <c r="C23" s="13"/>
      <c r="D23" s="13"/>
      <c r="E23" s="13"/>
      <c r="F23" s="13"/>
      <c r="G23" s="13"/>
      <c r="H23" s="13"/>
      <c r="I23" s="13"/>
      <c r="J23" s="13"/>
    </row>
    <row r="24" ht="15" spans="1:10">
      <c r="A24" s="13">
        <v>7</v>
      </c>
      <c r="B24" s="13" t="s">
        <v>53</v>
      </c>
      <c r="C24" s="13" t="s">
        <v>172</v>
      </c>
      <c r="D24" s="13" t="s">
        <v>18</v>
      </c>
      <c r="E24" s="13" t="s">
        <v>139</v>
      </c>
      <c r="F24" s="13" t="s">
        <v>260</v>
      </c>
      <c r="G24" s="13" t="s">
        <v>329</v>
      </c>
      <c r="H24" s="13">
        <v>1.1</v>
      </c>
      <c r="I24" s="104" t="s">
        <v>330</v>
      </c>
      <c r="J24" s="13">
        <v>1.2</v>
      </c>
    </row>
    <row r="25" ht="15" spans="1:10">
      <c r="A25" s="13"/>
      <c r="B25" s="13"/>
      <c r="C25" s="13" t="s">
        <v>331</v>
      </c>
      <c r="D25" s="13"/>
      <c r="E25" s="13"/>
      <c r="F25" s="13"/>
      <c r="G25" s="13"/>
      <c r="H25" s="13"/>
      <c r="I25" s="13"/>
      <c r="J25" s="13"/>
    </row>
    <row r="26" ht="15" spans="1:10">
      <c r="A26" s="13"/>
      <c r="B26" s="13"/>
      <c r="C26" s="13" t="s">
        <v>119</v>
      </c>
      <c r="D26" s="13"/>
      <c r="E26" s="13"/>
      <c r="F26" s="13"/>
      <c r="G26" s="13"/>
      <c r="H26" s="13"/>
      <c r="I26" s="13"/>
      <c r="J26" s="13"/>
    </row>
    <row r="27" spans="1:10">
      <c r="A27" s="13">
        <v>8</v>
      </c>
      <c r="B27" s="13" t="s">
        <v>56</v>
      </c>
      <c r="C27" s="13" t="s">
        <v>30</v>
      </c>
      <c r="D27" s="13" t="s">
        <v>30</v>
      </c>
      <c r="E27" s="13" t="s">
        <v>30</v>
      </c>
      <c r="F27" s="13" t="s">
        <v>30</v>
      </c>
      <c r="G27" s="13" t="s">
        <v>30</v>
      </c>
      <c r="H27" s="13" t="s">
        <v>30</v>
      </c>
      <c r="I27" s="13" t="s">
        <v>30</v>
      </c>
      <c r="J27" s="13" t="s">
        <v>30</v>
      </c>
    </row>
    <row r="28" spans="1:10">
      <c r="A28" s="13"/>
      <c r="B28" s="13"/>
      <c r="C28" s="13"/>
      <c r="D28" s="13"/>
      <c r="E28" s="13"/>
      <c r="F28" s="13"/>
      <c r="G28" s="13"/>
      <c r="H28" s="13"/>
      <c r="I28" s="13"/>
      <c r="J28" s="13"/>
    </row>
    <row r="29" spans="1:10">
      <c r="A29" s="13"/>
      <c r="B29" s="13"/>
      <c r="C29" s="13"/>
      <c r="D29" s="13"/>
      <c r="E29" s="13"/>
      <c r="F29" s="13"/>
      <c r="G29" s="13"/>
      <c r="H29" s="13"/>
      <c r="I29" s="13"/>
      <c r="J29" s="13"/>
    </row>
    <row r="30" spans="1:10">
      <c r="A30" s="13"/>
      <c r="B30" s="13"/>
      <c r="C30" s="13"/>
      <c r="D30" s="13"/>
      <c r="E30" s="13"/>
      <c r="F30" s="13"/>
      <c r="G30" s="13"/>
      <c r="H30" s="13"/>
      <c r="I30" s="13"/>
      <c r="J30" s="13"/>
    </row>
  </sheetData>
  <mergeCells count="76">
    <mergeCell ref="A3:J3"/>
    <mergeCell ref="E4:J4"/>
    <mergeCell ref="E5:G5"/>
    <mergeCell ref="H5:J5"/>
    <mergeCell ref="A4:A6"/>
    <mergeCell ref="A7:A8"/>
    <mergeCell ref="A9:A12"/>
    <mergeCell ref="A14:A15"/>
    <mergeCell ref="A16:A19"/>
    <mergeCell ref="A20:A23"/>
    <mergeCell ref="A24:A26"/>
    <mergeCell ref="A27:A30"/>
    <mergeCell ref="B4:B6"/>
    <mergeCell ref="B7:B8"/>
    <mergeCell ref="B9:B12"/>
    <mergeCell ref="B14:B15"/>
    <mergeCell ref="B16:B19"/>
    <mergeCell ref="B20:B23"/>
    <mergeCell ref="B24:B26"/>
    <mergeCell ref="B27:B30"/>
    <mergeCell ref="C4:C6"/>
    <mergeCell ref="C9:C12"/>
    <mergeCell ref="C16:C19"/>
    <mergeCell ref="C20:C23"/>
    <mergeCell ref="C27:C30"/>
    <mergeCell ref="D4:D6"/>
    <mergeCell ref="D7:D8"/>
    <mergeCell ref="D9:D12"/>
    <mergeCell ref="D14:D15"/>
    <mergeCell ref="D16:D19"/>
    <mergeCell ref="D20:D23"/>
    <mergeCell ref="D24:D26"/>
    <mergeCell ref="D27:D30"/>
    <mergeCell ref="E7:E8"/>
    <mergeCell ref="E9:E12"/>
    <mergeCell ref="E14:E15"/>
    <mergeCell ref="E16:E19"/>
    <mergeCell ref="E20:E23"/>
    <mergeCell ref="E24:E26"/>
    <mergeCell ref="E27:E30"/>
    <mergeCell ref="F7:F8"/>
    <mergeCell ref="F9:F12"/>
    <mergeCell ref="F14:F15"/>
    <mergeCell ref="F16:F19"/>
    <mergeCell ref="F20:F23"/>
    <mergeCell ref="F24:F26"/>
    <mergeCell ref="F27:F30"/>
    <mergeCell ref="G7:G8"/>
    <mergeCell ref="G9:G12"/>
    <mergeCell ref="G14:G15"/>
    <mergeCell ref="G16:G19"/>
    <mergeCell ref="G20:G23"/>
    <mergeCell ref="G24:G26"/>
    <mergeCell ref="G27:G30"/>
    <mergeCell ref="H7:H8"/>
    <mergeCell ref="H9:H12"/>
    <mergeCell ref="H14:H15"/>
    <mergeCell ref="H16:H19"/>
    <mergeCell ref="H20:H23"/>
    <mergeCell ref="H24:H26"/>
    <mergeCell ref="H27:H30"/>
    <mergeCell ref="I7:I8"/>
    <mergeCell ref="I9:I12"/>
    <mergeCell ref="I14:I15"/>
    <mergeCell ref="I16:I19"/>
    <mergeCell ref="I20:I23"/>
    <mergeCell ref="I24:I26"/>
    <mergeCell ref="I27:I30"/>
    <mergeCell ref="J7:J8"/>
    <mergeCell ref="J9:J12"/>
    <mergeCell ref="J14:J15"/>
    <mergeCell ref="J16:J19"/>
    <mergeCell ref="J20:J23"/>
    <mergeCell ref="J24:J26"/>
    <mergeCell ref="J27:J30"/>
    <mergeCell ref="A1:J2"/>
  </mergeCells>
  <pageMargins left="1.22013888888889" right="0.75" top="1" bottom="1" header="0.5" footer="0.5"/>
  <pageSetup paperSize="9" scale="88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selection activeCell="G6" sqref="G6:H6"/>
    </sheetView>
  </sheetViews>
  <sheetFormatPr defaultColWidth="9" defaultRowHeight="14.4" outlineLevelCol="7"/>
  <cols>
    <col min="1" max="1" width="6.5" customWidth="1"/>
    <col min="2" max="2" width="13.8796296296296" customWidth="1"/>
    <col min="3" max="3" width="12.25" style="1" customWidth="1"/>
    <col min="5" max="5" width="10.3796296296296" customWidth="1"/>
    <col min="6" max="6" width="13.6851851851852" customWidth="1"/>
    <col min="7" max="7" width="11.5" style="2" customWidth="1"/>
    <col min="8" max="8" width="15.4259259259259" style="2" customWidth="1"/>
  </cols>
  <sheetData>
    <row r="1" spans="1:8">
      <c r="A1" s="3" t="s">
        <v>98</v>
      </c>
      <c r="B1" s="3"/>
      <c r="C1" s="3"/>
      <c r="D1" s="3"/>
      <c r="E1" s="3"/>
      <c r="F1" s="3"/>
      <c r="G1" s="4"/>
      <c r="H1" s="4"/>
    </row>
    <row r="2" spans="1:8">
      <c r="A2" s="3"/>
      <c r="B2" s="3"/>
      <c r="C2" s="3"/>
      <c r="D2" s="3"/>
      <c r="E2" s="3"/>
      <c r="F2" s="3"/>
      <c r="G2" s="4"/>
      <c r="H2" s="4"/>
    </row>
    <row r="3" ht="15.6" spans="1:8">
      <c r="A3" s="5" t="s">
        <v>332</v>
      </c>
      <c r="B3" s="5"/>
      <c r="C3" s="6"/>
      <c r="D3" s="5"/>
      <c r="E3" s="5"/>
      <c r="F3" s="5"/>
      <c r="G3" s="7"/>
      <c r="H3" s="7"/>
    </row>
    <row r="4" ht="31" customHeight="1" spans="1:8">
      <c r="A4" s="8" t="s">
        <v>2</v>
      </c>
      <c r="B4" s="8" t="s">
        <v>3</v>
      </c>
      <c r="C4" s="8" t="s">
        <v>4</v>
      </c>
      <c r="D4" s="8" t="s">
        <v>5</v>
      </c>
      <c r="E4" s="9" t="s">
        <v>333</v>
      </c>
      <c r="F4" s="9"/>
      <c r="G4" s="10"/>
      <c r="H4" s="10"/>
    </row>
    <row r="5" ht="16.2" spans="1:8">
      <c r="A5" s="11"/>
      <c r="B5" s="11"/>
      <c r="C5" s="11"/>
      <c r="D5" s="11"/>
      <c r="E5" s="9" t="s">
        <v>7</v>
      </c>
      <c r="F5" s="9"/>
      <c r="G5" s="10" t="s">
        <v>101</v>
      </c>
      <c r="H5" s="10"/>
    </row>
    <row r="6" ht="15" spans="1:8">
      <c r="A6" s="12"/>
      <c r="B6" s="12"/>
      <c r="C6" s="12"/>
      <c r="D6" s="12"/>
      <c r="E6" s="13">
        <v>1</v>
      </c>
      <c r="F6" s="13">
        <v>2</v>
      </c>
      <c r="G6" s="14">
        <v>1</v>
      </c>
      <c r="H6" s="14">
        <v>2</v>
      </c>
    </row>
    <row r="7" ht="33" customHeight="1" spans="1:8">
      <c r="A7" s="13">
        <v>1</v>
      </c>
      <c r="B7" s="13" t="s">
        <v>37</v>
      </c>
      <c r="C7" s="13" t="s">
        <v>102</v>
      </c>
      <c r="D7" s="13" t="s">
        <v>11</v>
      </c>
      <c r="E7" s="13" t="s">
        <v>103</v>
      </c>
      <c r="F7" s="13" t="s">
        <v>334</v>
      </c>
      <c r="G7" s="15">
        <v>0.7833</v>
      </c>
      <c r="H7" s="15">
        <v>0.5</v>
      </c>
    </row>
    <row r="8" spans="1:8">
      <c r="A8" s="13"/>
      <c r="B8" s="13"/>
      <c r="C8" s="16" t="s">
        <v>102</v>
      </c>
      <c r="D8" s="13"/>
      <c r="E8" s="13"/>
      <c r="F8" s="13"/>
      <c r="G8" s="15"/>
      <c r="H8" s="15"/>
    </row>
    <row r="9" ht="21" customHeight="1" spans="1:8">
      <c r="A9" s="13"/>
      <c r="B9" s="13"/>
      <c r="C9" s="17"/>
      <c r="D9" s="13"/>
      <c r="E9" s="13"/>
      <c r="F9" s="13"/>
      <c r="G9" s="15"/>
      <c r="H9" s="15"/>
    </row>
    <row r="10" spans="1:8">
      <c r="A10" s="16">
        <v>2</v>
      </c>
      <c r="B10" s="13" t="s">
        <v>41</v>
      </c>
      <c r="C10" s="16" t="s">
        <v>277</v>
      </c>
      <c r="D10" s="13" t="s">
        <v>11</v>
      </c>
      <c r="E10" s="16" t="s">
        <v>278</v>
      </c>
      <c r="F10" s="16" t="s">
        <v>30</v>
      </c>
      <c r="G10" s="18">
        <v>0.775</v>
      </c>
      <c r="H10" s="18" t="s">
        <v>30</v>
      </c>
    </row>
    <row r="11" spans="1:8">
      <c r="A11" s="19"/>
      <c r="B11" s="13"/>
      <c r="C11" s="19"/>
      <c r="D11" s="13"/>
      <c r="E11" s="19"/>
      <c r="F11" s="19"/>
      <c r="G11" s="20"/>
      <c r="H11" s="20"/>
    </row>
    <row r="12" spans="1:8">
      <c r="A12" s="19"/>
      <c r="B12" s="13"/>
      <c r="C12" s="19"/>
      <c r="D12" s="13"/>
      <c r="E12" s="19"/>
      <c r="F12" s="19"/>
      <c r="G12" s="20"/>
      <c r="H12" s="20"/>
    </row>
    <row r="13" spans="1:8">
      <c r="A13" s="17"/>
      <c r="B13" s="13"/>
      <c r="C13" s="17"/>
      <c r="D13" s="13"/>
      <c r="E13" s="17"/>
      <c r="F13" s="17"/>
      <c r="G13" s="21"/>
      <c r="H13" s="21"/>
    </row>
    <row r="14" ht="15" spans="1:8">
      <c r="A14" s="16">
        <v>3</v>
      </c>
      <c r="B14" s="13" t="s">
        <v>44</v>
      </c>
      <c r="C14" s="13" t="s">
        <v>109</v>
      </c>
      <c r="D14" s="13" t="s">
        <v>11</v>
      </c>
      <c r="E14" s="16" t="s">
        <v>110</v>
      </c>
      <c r="F14" s="16" t="s">
        <v>30</v>
      </c>
      <c r="G14" s="18">
        <v>0.8333</v>
      </c>
      <c r="H14" s="18" t="s">
        <v>30</v>
      </c>
    </row>
    <row r="15" ht="50" customHeight="1" spans="1:8">
      <c r="A15" s="19"/>
      <c r="B15" s="13"/>
      <c r="C15" s="13" t="s">
        <v>30</v>
      </c>
      <c r="D15" s="13"/>
      <c r="E15" s="19"/>
      <c r="F15" s="19"/>
      <c r="G15" s="20"/>
      <c r="H15" s="20"/>
    </row>
    <row r="16" ht="37" customHeight="1" spans="1:8">
      <c r="A16" s="16">
        <v>4</v>
      </c>
      <c r="B16" s="13" t="s">
        <v>48</v>
      </c>
      <c r="C16" s="13" t="s">
        <v>133</v>
      </c>
      <c r="D16" s="13" t="s">
        <v>11</v>
      </c>
      <c r="E16" s="16" t="s">
        <v>112</v>
      </c>
      <c r="F16" s="16" t="s">
        <v>335</v>
      </c>
      <c r="G16" s="18">
        <v>0.2777</v>
      </c>
      <c r="H16" s="18">
        <v>0.7</v>
      </c>
    </row>
    <row r="17" ht="44" customHeight="1" spans="1:8">
      <c r="A17" s="19"/>
      <c r="B17" s="13"/>
      <c r="C17" s="13" t="s">
        <v>111</v>
      </c>
      <c r="D17" s="13"/>
      <c r="E17" s="19"/>
      <c r="F17" s="19"/>
      <c r="G17" s="20"/>
      <c r="H17" s="20"/>
    </row>
    <row r="18" spans="1:8">
      <c r="A18" s="16">
        <v>5</v>
      </c>
      <c r="B18" s="22" t="s">
        <v>51</v>
      </c>
      <c r="C18" s="16" t="s">
        <v>30</v>
      </c>
      <c r="D18" s="23" t="s">
        <v>30</v>
      </c>
      <c r="E18" s="16" t="s">
        <v>30</v>
      </c>
      <c r="F18" s="16" t="s">
        <v>30</v>
      </c>
      <c r="G18" s="18" t="s">
        <v>30</v>
      </c>
      <c r="H18" s="18" t="s">
        <v>30</v>
      </c>
    </row>
    <row r="19" spans="1:8">
      <c r="A19" s="19"/>
      <c r="B19" s="22"/>
      <c r="C19" s="19"/>
      <c r="D19" s="23"/>
      <c r="E19" s="19"/>
      <c r="F19" s="19"/>
      <c r="G19" s="20"/>
      <c r="H19" s="20"/>
    </row>
    <row r="20" ht="10" customHeight="1" spans="1:8">
      <c r="A20" s="19"/>
      <c r="B20" s="22"/>
      <c r="C20" s="19"/>
      <c r="D20" s="23"/>
      <c r="E20" s="19"/>
      <c r="F20" s="19"/>
      <c r="G20" s="20"/>
      <c r="H20" s="20"/>
    </row>
    <row r="21" hidden="1" spans="1:8">
      <c r="A21" s="17"/>
      <c r="B21" s="22"/>
      <c r="C21" s="17"/>
      <c r="D21" s="23"/>
      <c r="E21" s="17"/>
      <c r="F21" s="17"/>
      <c r="G21" s="21"/>
      <c r="H21" s="21"/>
    </row>
    <row r="22" spans="1:8">
      <c r="A22" s="13">
        <v>6</v>
      </c>
      <c r="B22" s="13" t="s">
        <v>52</v>
      </c>
      <c r="C22" s="13" t="s">
        <v>30</v>
      </c>
      <c r="D22" s="13" t="s">
        <v>30</v>
      </c>
      <c r="E22" s="13" t="s">
        <v>30</v>
      </c>
      <c r="F22" s="13" t="s">
        <v>30</v>
      </c>
      <c r="G22" s="15" t="s">
        <v>30</v>
      </c>
      <c r="H22" s="15" t="s">
        <v>30</v>
      </c>
    </row>
    <row r="23" spans="1:8">
      <c r="A23" s="13"/>
      <c r="B23" s="13"/>
      <c r="C23" s="13"/>
      <c r="D23" s="13"/>
      <c r="E23" s="13"/>
      <c r="F23" s="13"/>
      <c r="G23" s="15"/>
      <c r="H23" s="15"/>
    </row>
    <row r="24" spans="1:8">
      <c r="A24" s="13"/>
      <c r="B24" s="13"/>
      <c r="C24" s="13"/>
      <c r="D24" s="13"/>
      <c r="E24" s="13"/>
      <c r="F24" s="13"/>
      <c r="G24" s="15"/>
      <c r="H24" s="15"/>
    </row>
    <row r="25" hidden="1" spans="1:8">
      <c r="A25" s="13"/>
      <c r="B25" s="13"/>
      <c r="C25" s="13"/>
      <c r="D25" s="13"/>
      <c r="E25" s="13"/>
      <c r="F25" s="13"/>
      <c r="G25" s="15"/>
      <c r="H25" s="15"/>
    </row>
    <row r="26" ht="65" customHeight="1" spans="1:8">
      <c r="A26" s="13">
        <v>7</v>
      </c>
      <c r="B26" s="13" t="s">
        <v>53</v>
      </c>
      <c r="C26" s="13" t="s">
        <v>336</v>
      </c>
      <c r="D26" s="13" t="s">
        <v>18</v>
      </c>
      <c r="E26" s="13" t="s">
        <v>260</v>
      </c>
      <c r="F26" s="13" t="s">
        <v>30</v>
      </c>
      <c r="G26" s="15">
        <v>0.9</v>
      </c>
      <c r="H26" s="15" t="s">
        <v>30</v>
      </c>
    </row>
    <row r="27" spans="1:8">
      <c r="A27" s="13">
        <v>8</v>
      </c>
      <c r="B27" s="13" t="s">
        <v>56</v>
      </c>
      <c r="C27" s="13" t="s">
        <v>120</v>
      </c>
      <c r="D27" s="13" t="s">
        <v>115</v>
      </c>
      <c r="E27" s="13" t="s">
        <v>121</v>
      </c>
      <c r="F27" s="13" t="s">
        <v>30</v>
      </c>
      <c r="G27" s="15">
        <v>2.5</v>
      </c>
      <c r="H27" s="15" t="s">
        <v>30</v>
      </c>
    </row>
    <row r="28" spans="1:8">
      <c r="A28" s="13"/>
      <c r="B28" s="13"/>
      <c r="C28" s="13"/>
      <c r="D28" s="13"/>
      <c r="E28" s="13"/>
      <c r="F28" s="13"/>
      <c r="G28" s="15"/>
      <c r="H28" s="15"/>
    </row>
    <row r="29" spans="1:8">
      <c r="A29" s="13"/>
      <c r="B29" s="13"/>
      <c r="C29" s="13"/>
      <c r="D29" s="13"/>
      <c r="E29" s="13"/>
      <c r="F29" s="13"/>
      <c r="G29" s="15"/>
      <c r="H29" s="15"/>
    </row>
    <row r="30" spans="1:8">
      <c r="A30" s="13"/>
      <c r="B30" s="13"/>
      <c r="C30" s="13"/>
      <c r="D30" s="13"/>
      <c r="E30" s="13"/>
      <c r="F30" s="13"/>
      <c r="G30" s="15"/>
      <c r="H30" s="15"/>
    </row>
  </sheetData>
  <mergeCells count="63">
    <mergeCell ref="A3:H3"/>
    <mergeCell ref="E4:H4"/>
    <mergeCell ref="E5:F5"/>
    <mergeCell ref="G5:H5"/>
    <mergeCell ref="A4:A6"/>
    <mergeCell ref="A7:A9"/>
    <mergeCell ref="A10:A13"/>
    <mergeCell ref="A14:A15"/>
    <mergeCell ref="A16:A17"/>
    <mergeCell ref="A18:A21"/>
    <mergeCell ref="A22:A25"/>
    <mergeCell ref="A27:A30"/>
    <mergeCell ref="B4:B6"/>
    <mergeCell ref="B7:B9"/>
    <mergeCell ref="B10:B13"/>
    <mergeCell ref="B14:B15"/>
    <mergeCell ref="B16:B17"/>
    <mergeCell ref="B18:B21"/>
    <mergeCell ref="B22:B25"/>
    <mergeCell ref="B27:B30"/>
    <mergeCell ref="C4:C6"/>
    <mergeCell ref="C8:C9"/>
    <mergeCell ref="C10:C13"/>
    <mergeCell ref="C18:C21"/>
    <mergeCell ref="C22:C25"/>
    <mergeCell ref="C27:C30"/>
    <mergeCell ref="D4:D6"/>
    <mergeCell ref="D7:D9"/>
    <mergeCell ref="D10:D13"/>
    <mergeCell ref="D14:D15"/>
    <mergeCell ref="D16:D17"/>
    <mergeCell ref="D18:D21"/>
    <mergeCell ref="D22:D25"/>
    <mergeCell ref="D27:D30"/>
    <mergeCell ref="E7:E9"/>
    <mergeCell ref="E10:E13"/>
    <mergeCell ref="E14:E15"/>
    <mergeCell ref="E16:E17"/>
    <mergeCell ref="E18:E21"/>
    <mergeCell ref="E22:E25"/>
    <mergeCell ref="E27:E30"/>
    <mergeCell ref="F7:F9"/>
    <mergeCell ref="F10:F13"/>
    <mergeCell ref="F14:F15"/>
    <mergeCell ref="F16:F17"/>
    <mergeCell ref="F18:F21"/>
    <mergeCell ref="F22:F25"/>
    <mergeCell ref="F27:F30"/>
    <mergeCell ref="G7:G9"/>
    <mergeCell ref="G10:G13"/>
    <mergeCell ref="G14:G15"/>
    <mergeCell ref="G16:G17"/>
    <mergeCell ref="G18:G21"/>
    <mergeCell ref="G22:G25"/>
    <mergeCell ref="G27:G30"/>
    <mergeCell ref="H7:H9"/>
    <mergeCell ref="H10:H13"/>
    <mergeCell ref="H14:H15"/>
    <mergeCell ref="H16:H17"/>
    <mergeCell ref="H18:H21"/>
    <mergeCell ref="H22:H25"/>
    <mergeCell ref="H27:H30"/>
    <mergeCell ref="A1:H2"/>
  </mergeCells>
  <pageMargins left="0.747916666666667" right="0.75" top="1" bottom="1" header="0.5" footer="0.5"/>
  <pageSetup paperSize="9" scale="95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40"/>
  <sheetViews>
    <sheetView workbookViewId="0">
      <selection activeCell="U24" sqref="U24"/>
    </sheetView>
  </sheetViews>
  <sheetFormatPr defaultColWidth="9" defaultRowHeight="14.4"/>
  <cols>
    <col min="1" max="1" width="4.55555555555556" customWidth="1"/>
    <col min="2" max="2" width="17" customWidth="1"/>
    <col min="3" max="3" width="12.8888888888889" customWidth="1"/>
    <col min="4" max="4" width="6.12962962962963" customWidth="1"/>
    <col min="5" max="5" width="12.8796296296296" customWidth="1"/>
    <col min="6" max="6" width="11.5" customWidth="1"/>
    <col min="7" max="7" width="11.25" customWidth="1"/>
    <col min="8" max="8" width="9.5" customWidth="1"/>
    <col min="10" max="11" width="10.75" customWidth="1"/>
    <col min="12" max="12" width="11.1296296296296" customWidth="1"/>
    <col min="13" max="13" width="7.58333333333333" customWidth="1"/>
    <col min="14" max="14" width="8.0462962962963" customWidth="1"/>
    <col min="15" max="15" width="7.57407407407407" customWidth="1"/>
    <col min="16" max="16" width="8.0462962962963" customWidth="1"/>
    <col min="17" max="17" width="8.37037037037037" customWidth="1"/>
    <col min="19" max="19" width="9" style="1"/>
  </cols>
  <sheetData>
    <row r="1" spans="1:19">
      <c r="A1" s="3" t="s">
        <v>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15.6" spans="1:19">
      <c r="A3" s="5" t="s">
        <v>58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30" customHeight="1" spans="1:19">
      <c r="A4" s="8" t="s">
        <v>2</v>
      </c>
      <c r="B4" s="8" t="s">
        <v>3</v>
      </c>
      <c r="C4" s="8" t="s">
        <v>4</v>
      </c>
      <c r="D4" s="8" t="s">
        <v>5</v>
      </c>
      <c r="E4" s="9" t="s">
        <v>59</v>
      </c>
      <c r="F4" s="9" t="s">
        <v>60</v>
      </c>
      <c r="G4" s="9" t="s">
        <v>61</v>
      </c>
      <c r="H4" s="9" t="s">
        <v>62</v>
      </c>
      <c r="I4" s="9" t="s">
        <v>63</v>
      </c>
      <c r="J4" s="9" t="s">
        <v>64</v>
      </c>
      <c r="K4" s="9" t="s">
        <v>65</v>
      </c>
      <c r="L4" s="9" t="s">
        <v>66</v>
      </c>
      <c r="M4" s="9"/>
      <c r="N4" s="9"/>
      <c r="O4" s="9"/>
      <c r="P4" s="9"/>
      <c r="Q4" s="9"/>
      <c r="R4" s="9"/>
      <c r="S4" s="68"/>
    </row>
    <row r="5" ht="21" customHeight="1" spans="1:19">
      <c r="A5" s="11"/>
      <c r="B5" s="11"/>
      <c r="C5" s="11"/>
      <c r="D5" s="11"/>
      <c r="E5" s="9" t="s">
        <v>7</v>
      </c>
      <c r="F5" s="9"/>
      <c r="G5" s="9"/>
      <c r="H5" s="9"/>
      <c r="I5" s="9"/>
      <c r="J5" s="9"/>
      <c r="K5" s="9"/>
      <c r="L5" s="9"/>
      <c r="M5" s="24" t="s">
        <v>8</v>
      </c>
      <c r="N5" s="25"/>
      <c r="O5" s="25"/>
      <c r="P5" s="25"/>
      <c r="Q5" s="25"/>
      <c r="R5" s="25"/>
      <c r="S5" s="26"/>
    </row>
    <row r="6" ht="15" spans="1:19">
      <c r="A6" s="12"/>
      <c r="B6" s="12"/>
      <c r="C6" s="12"/>
      <c r="D6" s="12"/>
      <c r="E6" s="13">
        <v>1</v>
      </c>
      <c r="F6" s="13">
        <v>2</v>
      </c>
      <c r="G6" s="13">
        <v>3</v>
      </c>
      <c r="H6" s="13">
        <v>4</v>
      </c>
      <c r="I6" s="13">
        <v>5</v>
      </c>
      <c r="J6" s="13">
        <v>6</v>
      </c>
      <c r="K6" s="13">
        <v>7</v>
      </c>
      <c r="L6" s="13">
        <v>8</v>
      </c>
      <c r="M6" s="13">
        <v>1</v>
      </c>
      <c r="N6" s="13">
        <v>2</v>
      </c>
      <c r="O6" s="13">
        <v>3</v>
      </c>
      <c r="P6" s="13">
        <v>4</v>
      </c>
      <c r="Q6" s="13">
        <v>5</v>
      </c>
      <c r="R6" s="13">
        <v>6</v>
      </c>
      <c r="S6" s="68">
        <v>7</v>
      </c>
    </row>
    <row r="7" ht="36" customHeight="1" spans="1:19">
      <c r="A7" s="13">
        <v>1</v>
      </c>
      <c r="B7" s="13" t="s">
        <v>67</v>
      </c>
      <c r="C7" s="13" t="s">
        <v>68</v>
      </c>
      <c r="D7" s="13" t="s">
        <v>11</v>
      </c>
      <c r="E7" s="13" t="s">
        <v>69</v>
      </c>
      <c r="F7" s="13" t="s">
        <v>30</v>
      </c>
      <c r="G7" s="13" t="s">
        <v>30</v>
      </c>
      <c r="H7" s="13" t="s">
        <v>30</v>
      </c>
      <c r="I7" s="13" t="s">
        <v>30</v>
      </c>
      <c r="J7" s="13" t="s">
        <v>30</v>
      </c>
      <c r="K7" s="16" t="s">
        <v>30</v>
      </c>
      <c r="L7" s="16" t="s">
        <v>69</v>
      </c>
      <c r="M7" s="15">
        <v>0.234</v>
      </c>
      <c r="N7" s="15">
        <v>0.234</v>
      </c>
      <c r="O7" s="15" t="s">
        <v>30</v>
      </c>
      <c r="P7" s="15" t="s">
        <v>30</v>
      </c>
      <c r="Q7" s="15" t="s">
        <v>30</v>
      </c>
      <c r="R7" s="15" t="s">
        <v>30</v>
      </c>
      <c r="S7" s="15" t="s">
        <v>30</v>
      </c>
    </row>
    <row r="8" ht="34" customHeight="1" spans="1:19">
      <c r="A8" s="13"/>
      <c r="B8" s="13"/>
      <c r="C8" s="13" t="s">
        <v>68</v>
      </c>
      <c r="D8" s="13"/>
      <c r="E8" s="13"/>
      <c r="F8" s="13"/>
      <c r="G8" s="13"/>
      <c r="H8" s="13"/>
      <c r="I8" s="13"/>
      <c r="J8" s="13"/>
      <c r="K8" s="17"/>
      <c r="L8" s="17"/>
      <c r="M8" s="15"/>
      <c r="N8" s="15"/>
      <c r="O8" s="15"/>
      <c r="P8" s="15"/>
      <c r="Q8" s="15"/>
      <c r="R8" s="15"/>
      <c r="S8" s="15"/>
    </row>
    <row r="9" spans="1:19">
      <c r="A9" s="13">
        <v>2</v>
      </c>
      <c r="B9" s="13" t="s">
        <v>70</v>
      </c>
      <c r="C9" s="13" t="s">
        <v>30</v>
      </c>
      <c r="D9" s="13" t="s">
        <v>30</v>
      </c>
      <c r="E9" s="13" t="s">
        <v>30</v>
      </c>
      <c r="F9" s="13" t="s">
        <v>30</v>
      </c>
      <c r="G9" s="13" t="s">
        <v>30</v>
      </c>
      <c r="H9" s="13" t="s">
        <v>30</v>
      </c>
      <c r="I9" s="13" t="s">
        <v>30</v>
      </c>
      <c r="J9" s="13" t="s">
        <v>30</v>
      </c>
      <c r="K9" s="16" t="s">
        <v>30</v>
      </c>
      <c r="L9" s="16" t="s">
        <v>30</v>
      </c>
      <c r="M9" s="15" t="s">
        <v>30</v>
      </c>
      <c r="N9" s="15" t="s">
        <v>30</v>
      </c>
      <c r="O9" s="15" t="s">
        <v>30</v>
      </c>
      <c r="P9" s="15" t="s">
        <v>30</v>
      </c>
      <c r="Q9" s="15" t="s">
        <v>30</v>
      </c>
      <c r="R9" s="15" t="s">
        <v>30</v>
      </c>
      <c r="S9" s="15" t="s">
        <v>30</v>
      </c>
    </row>
    <row r="10" ht="7" hidden="1" customHeight="1" spans="1:19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9"/>
      <c r="L10" s="19"/>
      <c r="M10" s="15"/>
      <c r="N10" s="15"/>
      <c r="O10" s="15"/>
      <c r="P10" s="15"/>
      <c r="Q10" s="15"/>
      <c r="R10" s="15"/>
      <c r="S10" s="15"/>
    </row>
    <row r="11" ht="6" hidden="1" customHeight="1" spans="1:19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9"/>
      <c r="L11" s="19"/>
      <c r="M11" s="15"/>
      <c r="N11" s="15"/>
      <c r="O11" s="15"/>
      <c r="P11" s="15"/>
      <c r="Q11" s="15"/>
      <c r="R11" s="15"/>
      <c r="S11" s="15"/>
    </row>
    <row r="12" hidden="1" spans="1:19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9"/>
      <c r="L12" s="19"/>
      <c r="M12" s="15"/>
      <c r="N12" s="15"/>
      <c r="O12" s="15"/>
      <c r="P12" s="15"/>
      <c r="Q12" s="15"/>
      <c r="R12" s="15"/>
      <c r="S12" s="15"/>
    </row>
    <row r="13" hidden="1" spans="1:19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7"/>
      <c r="L13" s="17"/>
      <c r="M13" s="15"/>
      <c r="N13" s="15"/>
      <c r="O13" s="15"/>
      <c r="P13" s="15"/>
      <c r="Q13" s="15"/>
      <c r="R13" s="15"/>
      <c r="S13" s="15"/>
    </row>
    <row r="14" spans="1:19">
      <c r="A14" s="13">
        <v>3</v>
      </c>
      <c r="B14" s="13" t="s">
        <v>71</v>
      </c>
      <c r="C14" s="16" t="s">
        <v>30</v>
      </c>
      <c r="D14" s="13" t="s">
        <v>30</v>
      </c>
      <c r="E14" s="13" t="s">
        <v>30</v>
      </c>
      <c r="F14" s="13" t="s">
        <v>30</v>
      </c>
      <c r="G14" s="13" t="s">
        <v>30</v>
      </c>
      <c r="H14" s="13" t="s">
        <v>30</v>
      </c>
      <c r="I14" s="13" t="s">
        <v>30</v>
      </c>
      <c r="J14" s="13" t="s">
        <v>30</v>
      </c>
      <c r="K14" s="16" t="s">
        <v>30</v>
      </c>
      <c r="L14" s="16" t="s">
        <v>30</v>
      </c>
      <c r="M14" s="15" t="s">
        <v>30</v>
      </c>
      <c r="N14" s="15" t="s">
        <v>30</v>
      </c>
      <c r="O14" s="15" t="s">
        <v>30</v>
      </c>
      <c r="P14" s="15" t="s">
        <v>30</v>
      </c>
      <c r="Q14" s="15" t="s">
        <v>30</v>
      </c>
      <c r="R14" s="15" t="s">
        <v>30</v>
      </c>
      <c r="S14" s="15" t="s">
        <v>30</v>
      </c>
    </row>
    <row r="15" ht="3" customHeight="1" spans="1:19">
      <c r="A15" s="13"/>
      <c r="B15" s="13"/>
      <c r="C15" s="17"/>
      <c r="D15" s="13"/>
      <c r="E15" s="13"/>
      <c r="F15" s="13"/>
      <c r="G15" s="13"/>
      <c r="H15" s="13"/>
      <c r="I15" s="13"/>
      <c r="J15" s="13"/>
      <c r="K15" s="17"/>
      <c r="L15" s="17"/>
      <c r="M15" s="15"/>
      <c r="N15" s="15"/>
      <c r="O15" s="15"/>
      <c r="P15" s="15"/>
      <c r="Q15" s="15"/>
      <c r="R15" s="15"/>
      <c r="S15" s="15"/>
    </row>
    <row r="16" spans="1:19">
      <c r="A16" s="13">
        <v>4</v>
      </c>
      <c r="B16" s="13" t="s">
        <v>72</v>
      </c>
      <c r="C16" s="13" t="s">
        <v>30</v>
      </c>
      <c r="D16" s="13" t="s">
        <v>30</v>
      </c>
      <c r="E16" s="13" t="s">
        <v>30</v>
      </c>
      <c r="F16" s="13" t="s">
        <v>30</v>
      </c>
      <c r="G16" s="13" t="s">
        <v>30</v>
      </c>
      <c r="H16" s="13" t="s">
        <v>30</v>
      </c>
      <c r="I16" s="13" t="s">
        <v>30</v>
      </c>
      <c r="J16" s="13" t="s">
        <v>30</v>
      </c>
      <c r="K16" s="16" t="s">
        <v>30</v>
      </c>
      <c r="L16" s="16" t="s">
        <v>30</v>
      </c>
      <c r="M16" s="15" t="s">
        <v>30</v>
      </c>
      <c r="N16" s="15" t="s">
        <v>30</v>
      </c>
      <c r="O16" s="15" t="s">
        <v>30</v>
      </c>
      <c r="P16" s="15" t="s">
        <v>30</v>
      </c>
      <c r="Q16" s="15" t="s">
        <v>30</v>
      </c>
      <c r="R16" s="15" t="s">
        <v>30</v>
      </c>
      <c r="S16" s="15" t="s">
        <v>30</v>
      </c>
    </row>
    <row r="17" hidden="1" spans="1:19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9"/>
      <c r="L17" s="19"/>
      <c r="M17" s="15"/>
      <c r="N17" s="15"/>
      <c r="O17" s="15"/>
      <c r="P17" s="15"/>
      <c r="Q17" s="15"/>
      <c r="R17" s="15"/>
      <c r="S17" s="15"/>
    </row>
    <row r="18" hidden="1" spans="1:19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9"/>
      <c r="L18" s="19"/>
      <c r="M18" s="15"/>
      <c r="N18" s="15"/>
      <c r="O18" s="15"/>
      <c r="P18" s="15"/>
      <c r="Q18" s="15"/>
      <c r="R18" s="15"/>
      <c r="S18" s="15"/>
    </row>
    <row r="19" hidden="1" spans="1:19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9"/>
      <c r="L19" s="19"/>
      <c r="M19" s="15"/>
      <c r="N19" s="15"/>
      <c r="O19" s="15"/>
      <c r="P19" s="15"/>
      <c r="Q19" s="15"/>
      <c r="R19" s="15"/>
      <c r="S19" s="15"/>
    </row>
    <row r="20" hidden="1" spans="1:19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7"/>
      <c r="L20" s="17"/>
      <c r="M20" s="15"/>
      <c r="N20" s="15"/>
      <c r="O20" s="15"/>
      <c r="P20" s="15"/>
      <c r="Q20" s="15"/>
      <c r="R20" s="15"/>
      <c r="S20" s="15"/>
    </row>
    <row r="21" ht="30" spans="1:19">
      <c r="A21" s="16">
        <v>5</v>
      </c>
      <c r="B21" s="16" t="s">
        <v>73</v>
      </c>
      <c r="C21" s="13" t="s">
        <v>74</v>
      </c>
      <c r="D21" s="16" t="s">
        <v>11</v>
      </c>
      <c r="E21" s="16" t="s">
        <v>75</v>
      </c>
      <c r="F21" s="16" t="s">
        <v>76</v>
      </c>
      <c r="G21" s="16" t="s">
        <v>30</v>
      </c>
      <c r="H21" s="16" t="s">
        <v>77</v>
      </c>
      <c r="I21" s="16" t="s">
        <v>78</v>
      </c>
      <c r="J21" s="16" t="s">
        <v>76</v>
      </c>
      <c r="K21" s="16" t="s">
        <v>76</v>
      </c>
      <c r="L21" s="16" t="s">
        <v>76</v>
      </c>
      <c r="M21" s="18">
        <v>0.06</v>
      </c>
      <c r="N21" s="18">
        <v>0.51</v>
      </c>
      <c r="O21" s="18">
        <v>0.08</v>
      </c>
      <c r="P21" s="18">
        <v>0.4921</v>
      </c>
      <c r="Q21" s="18">
        <v>0.5</v>
      </c>
      <c r="R21" s="18">
        <v>0.5016666666</v>
      </c>
      <c r="S21" s="18">
        <v>0.517</v>
      </c>
    </row>
    <row r="22" ht="15" spans="1:19">
      <c r="A22" s="19"/>
      <c r="B22" s="19"/>
      <c r="C22" s="13" t="s">
        <v>79</v>
      </c>
      <c r="D22" s="19"/>
      <c r="E22" s="19"/>
      <c r="F22" s="19"/>
      <c r="G22" s="19"/>
      <c r="H22" s="19"/>
      <c r="I22" s="19"/>
      <c r="J22" s="19"/>
      <c r="K22" s="19"/>
      <c r="L22" s="19"/>
      <c r="M22" s="20"/>
      <c r="N22" s="20"/>
      <c r="O22" s="20"/>
      <c r="P22" s="20"/>
      <c r="Q22" s="20"/>
      <c r="R22" s="20"/>
      <c r="S22" s="20"/>
    </row>
    <row r="23" ht="15" spans="1:19">
      <c r="A23" s="19"/>
      <c r="B23" s="19"/>
      <c r="C23" s="13" t="s">
        <v>80</v>
      </c>
      <c r="D23" s="19"/>
      <c r="E23" s="19"/>
      <c r="F23" s="19"/>
      <c r="G23" s="19"/>
      <c r="H23" s="19"/>
      <c r="I23" s="19"/>
      <c r="J23" s="19"/>
      <c r="K23" s="19"/>
      <c r="L23" s="19"/>
      <c r="M23" s="20"/>
      <c r="N23" s="20"/>
      <c r="O23" s="20"/>
      <c r="P23" s="20"/>
      <c r="Q23" s="20"/>
      <c r="R23" s="20"/>
      <c r="S23" s="20"/>
    </row>
    <row r="24" ht="15" spans="1:19">
      <c r="A24" s="19"/>
      <c r="B24" s="19"/>
      <c r="C24" s="13" t="s">
        <v>79</v>
      </c>
      <c r="D24" s="19"/>
      <c r="E24" s="19"/>
      <c r="F24" s="19"/>
      <c r="G24" s="19"/>
      <c r="H24" s="19"/>
      <c r="I24" s="19"/>
      <c r="J24" s="19"/>
      <c r="K24" s="19"/>
      <c r="L24" s="19"/>
      <c r="M24" s="20"/>
      <c r="N24" s="20"/>
      <c r="O24" s="20"/>
      <c r="P24" s="20"/>
      <c r="Q24" s="20"/>
      <c r="R24" s="20"/>
      <c r="S24" s="20"/>
    </row>
    <row r="25" ht="30" spans="1:19">
      <c r="A25" s="19"/>
      <c r="B25" s="19"/>
      <c r="C25" s="13" t="s">
        <v>81</v>
      </c>
      <c r="D25" s="19"/>
      <c r="E25" s="19"/>
      <c r="F25" s="19"/>
      <c r="G25" s="19"/>
      <c r="H25" s="19"/>
      <c r="I25" s="19"/>
      <c r="J25" s="19"/>
      <c r="K25" s="19"/>
      <c r="L25" s="19"/>
      <c r="M25" s="20"/>
      <c r="N25" s="20"/>
      <c r="O25" s="20"/>
      <c r="P25" s="20"/>
      <c r="Q25" s="20"/>
      <c r="R25" s="20"/>
      <c r="S25" s="20"/>
    </row>
    <row r="26" ht="30" spans="1:19">
      <c r="A26" s="19"/>
      <c r="B26" s="19"/>
      <c r="C26" s="13" t="s">
        <v>81</v>
      </c>
      <c r="D26" s="19"/>
      <c r="E26" s="19"/>
      <c r="F26" s="19"/>
      <c r="G26" s="19"/>
      <c r="H26" s="19"/>
      <c r="I26" s="19"/>
      <c r="J26" s="19"/>
      <c r="K26" s="19"/>
      <c r="L26" s="19"/>
      <c r="M26" s="20"/>
      <c r="N26" s="20"/>
      <c r="O26" s="20"/>
      <c r="P26" s="20"/>
      <c r="Q26" s="20"/>
      <c r="R26" s="20"/>
      <c r="S26" s="20"/>
    </row>
    <row r="27" ht="15" spans="1:19">
      <c r="A27" s="17"/>
      <c r="B27" s="17"/>
      <c r="C27" s="13" t="s">
        <v>79</v>
      </c>
      <c r="D27" s="17"/>
      <c r="E27" s="17"/>
      <c r="F27" s="17"/>
      <c r="G27" s="17"/>
      <c r="H27" s="17"/>
      <c r="I27" s="17"/>
      <c r="J27" s="17"/>
      <c r="K27" s="17"/>
      <c r="L27" s="17"/>
      <c r="M27" s="21"/>
      <c r="N27" s="21"/>
      <c r="O27" s="21"/>
      <c r="P27" s="21"/>
      <c r="Q27" s="21"/>
      <c r="R27" s="21"/>
      <c r="S27" s="21"/>
    </row>
    <row r="28" ht="15" spans="1:19">
      <c r="A28" s="13">
        <v>6</v>
      </c>
      <c r="B28" s="13" t="s">
        <v>82</v>
      </c>
      <c r="C28" s="13" t="s">
        <v>83</v>
      </c>
      <c r="D28" s="13" t="s">
        <v>18</v>
      </c>
      <c r="E28" s="13" t="s">
        <v>84</v>
      </c>
      <c r="F28" s="13" t="s">
        <v>30</v>
      </c>
      <c r="G28" s="13" t="s">
        <v>30</v>
      </c>
      <c r="H28" s="13" t="s">
        <v>85</v>
      </c>
      <c r="I28" s="13" t="s">
        <v>86</v>
      </c>
      <c r="J28" s="13" t="s">
        <v>86</v>
      </c>
      <c r="K28" s="16" t="s">
        <v>30</v>
      </c>
      <c r="L28" s="16" t="s">
        <v>30</v>
      </c>
      <c r="M28" s="15">
        <v>0.3668</v>
      </c>
      <c r="N28" s="15">
        <v>0.24</v>
      </c>
      <c r="O28" s="15">
        <v>0.3465</v>
      </c>
      <c r="P28" s="15">
        <v>0.34</v>
      </c>
      <c r="Q28" s="79" t="s">
        <v>30</v>
      </c>
      <c r="R28" s="15" t="s">
        <v>30</v>
      </c>
      <c r="S28" s="15" t="s">
        <v>30</v>
      </c>
    </row>
    <row r="29" ht="15" spans="1:19">
      <c r="A29" s="13"/>
      <c r="B29" s="13"/>
      <c r="C29" s="13" t="s">
        <v>83</v>
      </c>
      <c r="D29" s="13"/>
      <c r="E29" s="13"/>
      <c r="F29" s="13"/>
      <c r="G29" s="13"/>
      <c r="H29" s="13"/>
      <c r="I29" s="13"/>
      <c r="J29" s="13"/>
      <c r="K29" s="19"/>
      <c r="L29" s="19"/>
      <c r="M29" s="15"/>
      <c r="N29" s="15"/>
      <c r="O29" s="15"/>
      <c r="P29" s="15"/>
      <c r="Q29" s="79"/>
      <c r="R29" s="15"/>
      <c r="S29" s="15"/>
    </row>
    <row r="30" ht="15" spans="1:19">
      <c r="A30" s="13"/>
      <c r="B30" s="13"/>
      <c r="C30" s="13" t="s">
        <v>87</v>
      </c>
      <c r="D30" s="13"/>
      <c r="E30" s="13"/>
      <c r="F30" s="13"/>
      <c r="G30" s="13"/>
      <c r="H30" s="13"/>
      <c r="I30" s="13"/>
      <c r="J30" s="13"/>
      <c r="K30" s="19"/>
      <c r="L30" s="19"/>
      <c r="M30" s="15"/>
      <c r="N30" s="15"/>
      <c r="O30" s="15"/>
      <c r="P30" s="15"/>
      <c r="Q30" s="79"/>
      <c r="R30" s="15"/>
      <c r="S30" s="15"/>
    </row>
    <row r="31" ht="15" spans="1:19">
      <c r="A31" s="13"/>
      <c r="B31" s="13"/>
      <c r="C31" s="13" t="s">
        <v>87</v>
      </c>
      <c r="D31" s="13"/>
      <c r="E31" s="13"/>
      <c r="F31" s="13"/>
      <c r="G31" s="13"/>
      <c r="H31" s="13"/>
      <c r="I31" s="13"/>
      <c r="J31" s="13"/>
      <c r="K31" s="19"/>
      <c r="L31" s="19"/>
      <c r="M31" s="15"/>
      <c r="N31" s="15"/>
      <c r="O31" s="15"/>
      <c r="P31" s="15"/>
      <c r="Q31" s="79"/>
      <c r="R31" s="15"/>
      <c r="S31" s="15"/>
    </row>
    <row r="32" ht="15" spans="1:19">
      <c r="A32" s="13">
        <v>7</v>
      </c>
      <c r="B32" s="13" t="s">
        <v>88</v>
      </c>
      <c r="C32" s="13" t="s">
        <v>45</v>
      </c>
      <c r="D32" s="13" t="s">
        <v>11</v>
      </c>
      <c r="E32" s="13" t="s">
        <v>47</v>
      </c>
      <c r="F32" s="13" t="s">
        <v>30</v>
      </c>
      <c r="G32" s="13" t="s">
        <v>30</v>
      </c>
      <c r="H32" s="13" t="s">
        <v>30</v>
      </c>
      <c r="I32" s="13" t="s">
        <v>30</v>
      </c>
      <c r="J32" s="13" t="s">
        <v>47</v>
      </c>
      <c r="K32" s="16" t="s">
        <v>89</v>
      </c>
      <c r="L32" s="16" t="s">
        <v>46</v>
      </c>
      <c r="M32" s="15">
        <v>0.4939</v>
      </c>
      <c r="N32" s="15">
        <v>0.49</v>
      </c>
      <c r="O32" s="15">
        <v>0.525555</v>
      </c>
      <c r="P32" s="15">
        <v>0.5256</v>
      </c>
      <c r="Q32" s="79" t="s">
        <v>30</v>
      </c>
      <c r="R32" s="79" t="s">
        <v>30</v>
      </c>
      <c r="S32" s="79" t="s">
        <v>30</v>
      </c>
    </row>
    <row r="33" ht="15" spans="1:19">
      <c r="A33" s="13"/>
      <c r="B33" s="13"/>
      <c r="C33" s="13" t="s">
        <v>45</v>
      </c>
      <c r="D33" s="13"/>
      <c r="E33" s="13"/>
      <c r="F33" s="13"/>
      <c r="G33" s="13"/>
      <c r="H33" s="13"/>
      <c r="I33" s="13"/>
      <c r="J33" s="13"/>
      <c r="K33" s="19"/>
      <c r="L33" s="19"/>
      <c r="M33" s="15"/>
      <c r="N33" s="15"/>
      <c r="O33" s="15"/>
      <c r="P33" s="15"/>
      <c r="Q33" s="79"/>
      <c r="R33" s="79"/>
      <c r="S33" s="79"/>
    </row>
    <row r="34" ht="15" spans="1:19">
      <c r="A34" s="13"/>
      <c r="B34" s="13"/>
      <c r="C34" s="13" t="s">
        <v>45</v>
      </c>
      <c r="D34" s="13"/>
      <c r="E34" s="13"/>
      <c r="F34" s="13"/>
      <c r="G34" s="13"/>
      <c r="H34" s="13"/>
      <c r="I34" s="13"/>
      <c r="J34" s="13"/>
      <c r="K34" s="19"/>
      <c r="L34" s="19"/>
      <c r="M34" s="15"/>
      <c r="N34" s="15"/>
      <c r="O34" s="15"/>
      <c r="P34" s="15"/>
      <c r="Q34" s="79"/>
      <c r="R34" s="79"/>
      <c r="S34" s="79"/>
    </row>
    <row r="35" ht="15" spans="1:19">
      <c r="A35" s="13"/>
      <c r="B35" s="13"/>
      <c r="C35" s="13" t="s">
        <v>45</v>
      </c>
      <c r="D35" s="13"/>
      <c r="E35" s="13"/>
      <c r="F35" s="13"/>
      <c r="G35" s="13"/>
      <c r="H35" s="13"/>
      <c r="I35" s="13"/>
      <c r="J35" s="13"/>
      <c r="K35" s="19"/>
      <c r="L35" s="19"/>
      <c r="M35" s="15"/>
      <c r="N35" s="15"/>
      <c r="O35" s="15"/>
      <c r="P35" s="15"/>
      <c r="Q35" s="79"/>
      <c r="R35" s="79"/>
      <c r="S35" s="79"/>
    </row>
    <row r="36" ht="15" spans="1:19">
      <c r="A36" s="13">
        <v>8</v>
      </c>
      <c r="B36" s="13" t="s">
        <v>90</v>
      </c>
      <c r="C36" s="13" t="s">
        <v>91</v>
      </c>
      <c r="D36" s="13" t="s">
        <v>92</v>
      </c>
      <c r="E36" s="13" t="s">
        <v>93</v>
      </c>
      <c r="F36" s="13" t="s">
        <v>94</v>
      </c>
      <c r="G36" s="13" t="s">
        <v>94</v>
      </c>
      <c r="H36" s="13" t="s">
        <v>30</v>
      </c>
      <c r="I36" s="13" t="s">
        <v>30</v>
      </c>
      <c r="J36" s="13" t="s">
        <v>95</v>
      </c>
      <c r="K36" s="13" t="s">
        <v>95</v>
      </c>
      <c r="L36" s="13" t="s">
        <v>30</v>
      </c>
      <c r="M36" s="15">
        <v>11</v>
      </c>
      <c r="N36" s="15">
        <v>46.8</v>
      </c>
      <c r="O36" s="15">
        <v>46.8</v>
      </c>
      <c r="P36" s="15">
        <v>13.5</v>
      </c>
      <c r="Q36" s="15">
        <v>13.5</v>
      </c>
      <c r="R36" s="15" t="s">
        <v>30</v>
      </c>
      <c r="S36" s="79" t="s">
        <v>30</v>
      </c>
    </row>
    <row r="37" ht="15" spans="1:19">
      <c r="A37" s="13"/>
      <c r="B37" s="13"/>
      <c r="C37" s="13" t="s">
        <v>96</v>
      </c>
      <c r="D37" s="13"/>
      <c r="E37" s="13"/>
      <c r="F37" s="13"/>
      <c r="G37" s="13"/>
      <c r="H37" s="13"/>
      <c r="I37" s="13"/>
      <c r="J37" s="13"/>
      <c r="K37" s="13"/>
      <c r="L37" s="13"/>
      <c r="M37" s="15"/>
      <c r="N37" s="15"/>
      <c r="O37" s="15"/>
      <c r="P37" s="15"/>
      <c r="Q37" s="15"/>
      <c r="R37" s="15"/>
      <c r="S37" s="79"/>
    </row>
    <row r="38" ht="15" spans="1:19">
      <c r="A38" s="13"/>
      <c r="B38" s="13"/>
      <c r="C38" s="13" t="s">
        <v>96</v>
      </c>
      <c r="D38" s="13"/>
      <c r="E38" s="13"/>
      <c r="F38" s="13"/>
      <c r="G38" s="13"/>
      <c r="H38" s="13"/>
      <c r="I38" s="13"/>
      <c r="J38" s="13"/>
      <c r="K38" s="13"/>
      <c r="L38" s="13"/>
      <c r="M38" s="15"/>
      <c r="N38" s="15"/>
      <c r="O38" s="15"/>
      <c r="P38" s="15"/>
      <c r="Q38" s="15"/>
      <c r="R38" s="15"/>
      <c r="S38" s="79"/>
    </row>
    <row r="39" ht="15" spans="1:19">
      <c r="A39" s="13"/>
      <c r="B39" s="13"/>
      <c r="C39" s="13" t="s">
        <v>97</v>
      </c>
      <c r="D39" s="13"/>
      <c r="E39" s="13"/>
      <c r="F39" s="13"/>
      <c r="G39" s="13"/>
      <c r="H39" s="13"/>
      <c r="I39" s="13"/>
      <c r="J39" s="13"/>
      <c r="K39" s="13"/>
      <c r="L39" s="13"/>
      <c r="M39" s="15"/>
      <c r="N39" s="15"/>
      <c r="O39" s="15"/>
      <c r="P39" s="15"/>
      <c r="Q39" s="15"/>
      <c r="R39" s="15"/>
      <c r="S39" s="79"/>
    </row>
    <row r="40" ht="15" spans="1:19">
      <c r="A40" s="13"/>
      <c r="B40" s="13"/>
      <c r="C40" s="13" t="s">
        <v>97</v>
      </c>
      <c r="D40" s="13"/>
      <c r="E40" s="13"/>
      <c r="F40" s="13"/>
      <c r="G40" s="13"/>
      <c r="H40" s="13"/>
      <c r="I40" s="13"/>
      <c r="J40" s="13"/>
      <c r="K40" s="13"/>
      <c r="L40" s="13"/>
      <c r="M40" s="15"/>
      <c r="N40" s="15"/>
      <c r="O40" s="15"/>
      <c r="P40" s="15"/>
      <c r="Q40" s="15"/>
      <c r="R40" s="15"/>
      <c r="S40" s="79"/>
    </row>
  </sheetData>
  <mergeCells count="155">
    <mergeCell ref="A3:S3"/>
    <mergeCell ref="E5:J5"/>
    <mergeCell ref="M5:S5"/>
    <mergeCell ref="A4:A6"/>
    <mergeCell ref="A7:A8"/>
    <mergeCell ref="A9:A13"/>
    <mergeCell ref="A14:A15"/>
    <mergeCell ref="A16:A20"/>
    <mergeCell ref="A21:A27"/>
    <mergeCell ref="A28:A31"/>
    <mergeCell ref="A32:A35"/>
    <mergeCell ref="A36:A40"/>
    <mergeCell ref="B4:B6"/>
    <mergeCell ref="B7:B8"/>
    <mergeCell ref="B9:B13"/>
    <mergeCell ref="B14:B15"/>
    <mergeCell ref="B16:B20"/>
    <mergeCell ref="B21:B27"/>
    <mergeCell ref="B28:B31"/>
    <mergeCell ref="B32:B35"/>
    <mergeCell ref="B36:B40"/>
    <mergeCell ref="C4:C6"/>
    <mergeCell ref="C9:C13"/>
    <mergeCell ref="C14:C15"/>
    <mergeCell ref="C16:C20"/>
    <mergeCell ref="D4:D6"/>
    <mergeCell ref="D7:D8"/>
    <mergeCell ref="D9:D13"/>
    <mergeCell ref="D14:D15"/>
    <mergeCell ref="D16:D20"/>
    <mergeCell ref="D21:D27"/>
    <mergeCell ref="D28:D31"/>
    <mergeCell ref="D32:D35"/>
    <mergeCell ref="D36:D40"/>
    <mergeCell ref="E7:E8"/>
    <mergeCell ref="E9:E13"/>
    <mergeCell ref="E14:E15"/>
    <mergeCell ref="E16:E20"/>
    <mergeCell ref="E21:E27"/>
    <mergeCell ref="E28:E31"/>
    <mergeCell ref="E32:E35"/>
    <mergeCell ref="E36:E40"/>
    <mergeCell ref="F7:F8"/>
    <mergeCell ref="F9:F13"/>
    <mergeCell ref="F14:F15"/>
    <mergeCell ref="F16:F20"/>
    <mergeCell ref="F21:F27"/>
    <mergeCell ref="F28:F31"/>
    <mergeCell ref="F32:F35"/>
    <mergeCell ref="F36:F40"/>
    <mergeCell ref="G7:G8"/>
    <mergeCell ref="G9:G13"/>
    <mergeCell ref="G14:G15"/>
    <mergeCell ref="G16:G20"/>
    <mergeCell ref="G21:G27"/>
    <mergeCell ref="G28:G31"/>
    <mergeCell ref="G32:G35"/>
    <mergeCell ref="G36:G40"/>
    <mergeCell ref="H7:H8"/>
    <mergeCell ref="H9:H13"/>
    <mergeCell ref="H14:H15"/>
    <mergeCell ref="H16:H20"/>
    <mergeCell ref="H21:H27"/>
    <mergeCell ref="H28:H31"/>
    <mergeCell ref="H32:H35"/>
    <mergeCell ref="H36:H40"/>
    <mergeCell ref="I7:I8"/>
    <mergeCell ref="I9:I13"/>
    <mergeCell ref="I14:I15"/>
    <mergeCell ref="I16:I20"/>
    <mergeCell ref="I21:I27"/>
    <mergeCell ref="I28:I31"/>
    <mergeCell ref="I32:I35"/>
    <mergeCell ref="I36:I40"/>
    <mergeCell ref="J7:J8"/>
    <mergeCell ref="J9:J13"/>
    <mergeCell ref="J14:J15"/>
    <mergeCell ref="J16:J20"/>
    <mergeCell ref="J21:J27"/>
    <mergeCell ref="J28:J31"/>
    <mergeCell ref="J32:J35"/>
    <mergeCell ref="J36:J40"/>
    <mergeCell ref="K7:K8"/>
    <mergeCell ref="K9:K13"/>
    <mergeCell ref="K14:K15"/>
    <mergeCell ref="K16:K20"/>
    <mergeCell ref="K21:K27"/>
    <mergeCell ref="K28:K31"/>
    <mergeCell ref="K32:K35"/>
    <mergeCell ref="K36:K40"/>
    <mergeCell ref="L7:L8"/>
    <mergeCell ref="L9:L13"/>
    <mergeCell ref="L14:L15"/>
    <mergeCell ref="L16:L20"/>
    <mergeCell ref="L21:L27"/>
    <mergeCell ref="L28:L31"/>
    <mergeCell ref="L32:L35"/>
    <mergeCell ref="L36:L40"/>
    <mergeCell ref="M7:M8"/>
    <mergeCell ref="M9:M13"/>
    <mergeCell ref="M14:M15"/>
    <mergeCell ref="M16:M20"/>
    <mergeCell ref="M21:M27"/>
    <mergeCell ref="M28:M31"/>
    <mergeCell ref="M32:M35"/>
    <mergeCell ref="M36:M40"/>
    <mergeCell ref="N7:N8"/>
    <mergeCell ref="N9:N13"/>
    <mergeCell ref="N14:N15"/>
    <mergeCell ref="N16:N20"/>
    <mergeCell ref="N21:N27"/>
    <mergeCell ref="N28:N31"/>
    <mergeCell ref="N32:N35"/>
    <mergeCell ref="N36:N40"/>
    <mergeCell ref="O7:O8"/>
    <mergeCell ref="O9:O13"/>
    <mergeCell ref="O14:O15"/>
    <mergeCell ref="O16:O20"/>
    <mergeCell ref="O21:O27"/>
    <mergeCell ref="O28:O31"/>
    <mergeCell ref="O32:O35"/>
    <mergeCell ref="O36:O40"/>
    <mergeCell ref="P7:P8"/>
    <mergeCell ref="P9:P13"/>
    <mergeCell ref="P14:P15"/>
    <mergeCell ref="P16:P20"/>
    <mergeCell ref="P21:P27"/>
    <mergeCell ref="P28:P31"/>
    <mergeCell ref="P32:P35"/>
    <mergeCell ref="P36:P40"/>
    <mergeCell ref="Q7:Q8"/>
    <mergeCell ref="Q9:Q13"/>
    <mergeCell ref="Q14:Q15"/>
    <mergeCell ref="Q16:Q20"/>
    <mergeCell ref="Q21:Q27"/>
    <mergeCell ref="Q28:Q31"/>
    <mergeCell ref="Q32:Q35"/>
    <mergeCell ref="Q36:Q40"/>
    <mergeCell ref="R7:R8"/>
    <mergeCell ref="R9:R13"/>
    <mergeCell ref="R14:R15"/>
    <mergeCell ref="R16:R20"/>
    <mergeCell ref="R21:R27"/>
    <mergeCell ref="R28:R31"/>
    <mergeCell ref="R32:R35"/>
    <mergeCell ref="R36:R40"/>
    <mergeCell ref="S7:S8"/>
    <mergeCell ref="S9:S13"/>
    <mergeCell ref="S14:S15"/>
    <mergeCell ref="S16:S20"/>
    <mergeCell ref="S21:S27"/>
    <mergeCell ref="S28:S31"/>
    <mergeCell ref="S32:S35"/>
    <mergeCell ref="S36:S40"/>
    <mergeCell ref="A1:S2"/>
  </mergeCells>
  <pageMargins left="0.472222222222222" right="0.354166666666667" top="0.590277777777778" bottom="0.751388888888889" header="0.298611111111111" footer="0.298611111111111"/>
  <pageSetup paperSize="9" scale="76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7"/>
  <sheetViews>
    <sheetView workbookViewId="0">
      <selection activeCell="G21" sqref="G21"/>
    </sheetView>
  </sheetViews>
  <sheetFormatPr defaultColWidth="9" defaultRowHeight="14.4"/>
  <cols>
    <col min="2" max="2" width="20.3796296296296" customWidth="1"/>
    <col min="3" max="3" width="14.75" customWidth="1"/>
    <col min="4" max="4" width="9" style="1"/>
    <col min="5" max="5" width="24.5" customWidth="1"/>
    <col min="6" max="6" width="26.1296296296296" customWidth="1"/>
    <col min="7" max="7" width="22.6296296296296" customWidth="1"/>
  </cols>
  <sheetData>
    <row r="1" ht="23.4" spans="1:10">
      <c r="A1" s="3" t="s">
        <v>98</v>
      </c>
      <c r="B1" s="3"/>
      <c r="C1" s="3"/>
      <c r="D1" s="3"/>
      <c r="E1" s="3"/>
      <c r="F1" s="3"/>
      <c r="G1" s="3"/>
      <c r="H1" s="3"/>
      <c r="I1" s="3"/>
      <c r="J1" s="3"/>
    </row>
    <row r="2" ht="15.6" spans="1:10">
      <c r="A2" s="5" t="s">
        <v>99</v>
      </c>
      <c r="B2" s="5"/>
      <c r="C2" s="5"/>
      <c r="D2" s="5"/>
      <c r="E2" s="5"/>
      <c r="F2" s="5"/>
      <c r="G2" s="5"/>
      <c r="H2" s="5"/>
      <c r="I2" s="5"/>
      <c r="J2" s="5"/>
    </row>
    <row r="3" ht="36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39" t="s">
        <v>100</v>
      </c>
      <c r="F3" s="40"/>
      <c r="G3" s="40"/>
      <c r="H3" s="40"/>
      <c r="I3" s="40"/>
      <c r="J3" s="44"/>
    </row>
    <row r="4" ht="16.2" spans="1:10">
      <c r="A4" s="11"/>
      <c r="B4" s="11"/>
      <c r="C4" s="11"/>
      <c r="D4" s="11"/>
      <c r="E4" s="9" t="s">
        <v>7</v>
      </c>
      <c r="F4" s="9"/>
      <c r="G4" s="9"/>
      <c r="H4" s="9" t="s">
        <v>101</v>
      </c>
      <c r="I4" s="9"/>
      <c r="J4" s="9"/>
    </row>
    <row r="5" ht="15" spans="1:10">
      <c r="A5" s="12"/>
      <c r="B5" s="12"/>
      <c r="C5" s="12"/>
      <c r="D5" s="12"/>
      <c r="E5" s="13">
        <v>1</v>
      </c>
      <c r="F5" s="13">
        <v>2</v>
      </c>
      <c r="G5" s="13">
        <v>3</v>
      </c>
      <c r="H5" s="13">
        <v>1</v>
      </c>
      <c r="I5" s="13">
        <v>2</v>
      </c>
      <c r="J5" s="13">
        <v>3</v>
      </c>
    </row>
    <row r="6" ht="15" spans="1:10">
      <c r="A6" s="16">
        <v>1</v>
      </c>
      <c r="B6" s="16" t="s">
        <v>37</v>
      </c>
      <c r="C6" s="13" t="s">
        <v>102</v>
      </c>
      <c r="D6" s="16" t="s">
        <v>11</v>
      </c>
      <c r="E6" s="16" t="s">
        <v>103</v>
      </c>
      <c r="F6" s="16" t="s">
        <v>104</v>
      </c>
      <c r="G6" s="16" t="s">
        <v>104</v>
      </c>
      <c r="H6" s="18">
        <f>22.8/30</f>
        <v>0.76</v>
      </c>
      <c r="I6" s="18">
        <f>18/40</f>
        <v>0.45</v>
      </c>
      <c r="J6" s="18">
        <f>15/30</f>
        <v>0.5</v>
      </c>
    </row>
    <row r="7" ht="15" spans="1:10">
      <c r="A7" s="19"/>
      <c r="B7" s="19"/>
      <c r="C7" s="13" t="s">
        <v>105</v>
      </c>
      <c r="D7" s="19"/>
      <c r="E7" s="19"/>
      <c r="F7" s="19"/>
      <c r="G7" s="19"/>
      <c r="H7" s="20"/>
      <c r="I7" s="20"/>
      <c r="J7" s="20"/>
    </row>
    <row r="8" ht="15" spans="1:10">
      <c r="A8" s="17"/>
      <c r="B8" s="17"/>
      <c r="C8" s="13" t="s">
        <v>102</v>
      </c>
      <c r="D8" s="17"/>
      <c r="E8" s="17"/>
      <c r="F8" s="17"/>
      <c r="G8" s="17"/>
      <c r="H8" s="21"/>
      <c r="I8" s="21"/>
      <c r="J8" s="21"/>
    </row>
    <row r="9" ht="15" spans="1:10">
      <c r="A9" s="13">
        <v>2</v>
      </c>
      <c r="B9" s="13" t="s">
        <v>41</v>
      </c>
      <c r="C9" s="13" t="s">
        <v>106</v>
      </c>
      <c r="D9" s="13" t="s">
        <v>11</v>
      </c>
      <c r="E9" s="13" t="s">
        <v>43</v>
      </c>
      <c r="F9" s="13" t="s">
        <v>107</v>
      </c>
      <c r="G9" s="13" t="s">
        <v>108</v>
      </c>
      <c r="H9" s="15">
        <f>15/30</f>
        <v>0.5</v>
      </c>
      <c r="I9" s="15">
        <f>17/30</f>
        <v>0.566666666666667</v>
      </c>
      <c r="J9" s="15">
        <f>19.5/30</f>
        <v>0.65</v>
      </c>
    </row>
    <row r="10" ht="15" spans="1:10">
      <c r="A10" s="13">
        <v>3</v>
      </c>
      <c r="B10" s="13" t="s">
        <v>44</v>
      </c>
      <c r="C10" s="13" t="s">
        <v>109</v>
      </c>
      <c r="D10" s="13" t="s">
        <v>11</v>
      </c>
      <c r="E10" s="13" t="s">
        <v>110</v>
      </c>
      <c r="F10" s="13" t="s">
        <v>30</v>
      </c>
      <c r="G10" s="13" t="s">
        <v>30</v>
      </c>
      <c r="H10" s="15">
        <f>20/24</f>
        <v>0.833333333333333</v>
      </c>
      <c r="I10" s="15" t="s">
        <v>30</v>
      </c>
      <c r="J10" s="15" t="s">
        <v>30</v>
      </c>
    </row>
    <row r="11" ht="15" spans="1:10">
      <c r="A11" s="16">
        <v>4</v>
      </c>
      <c r="B11" s="16" t="s">
        <v>48</v>
      </c>
      <c r="C11" s="13" t="s">
        <v>111</v>
      </c>
      <c r="D11" s="16" t="s">
        <v>11</v>
      </c>
      <c r="E11" s="16" t="s">
        <v>107</v>
      </c>
      <c r="F11" s="16" t="s">
        <v>112</v>
      </c>
      <c r="G11" s="16" t="s">
        <v>30</v>
      </c>
      <c r="H11" s="18">
        <f>19.5/30</f>
        <v>0.65</v>
      </c>
      <c r="I11" s="18">
        <f>15.5/56</f>
        <v>0.276785714285714</v>
      </c>
      <c r="J11" s="18" t="s">
        <v>30</v>
      </c>
    </row>
    <row r="12" ht="15" spans="1:10">
      <c r="A12" s="17"/>
      <c r="B12" s="17"/>
      <c r="C12" s="13" t="s">
        <v>113</v>
      </c>
      <c r="D12" s="17"/>
      <c r="E12" s="17"/>
      <c r="F12" s="17"/>
      <c r="G12" s="17"/>
      <c r="H12" s="21"/>
      <c r="I12" s="21"/>
      <c r="J12" s="21"/>
    </row>
    <row r="13" ht="15" spans="1:10">
      <c r="A13" s="13">
        <v>5</v>
      </c>
      <c r="B13" s="13" t="s">
        <v>51</v>
      </c>
      <c r="C13" s="13" t="s">
        <v>114</v>
      </c>
      <c r="D13" s="13" t="s">
        <v>115</v>
      </c>
      <c r="E13" s="13" t="s">
        <v>116</v>
      </c>
      <c r="F13" s="13" t="s">
        <v>30</v>
      </c>
      <c r="G13" s="13" t="s">
        <v>30</v>
      </c>
      <c r="H13" s="15">
        <f>18/12</f>
        <v>1.5</v>
      </c>
      <c r="I13" s="15" t="s">
        <v>30</v>
      </c>
      <c r="J13" s="15" t="s">
        <v>30</v>
      </c>
    </row>
    <row r="14" ht="15" spans="1:10">
      <c r="A14" s="13">
        <v>6</v>
      </c>
      <c r="B14" s="13" t="s">
        <v>52</v>
      </c>
      <c r="C14" s="13" t="s">
        <v>30</v>
      </c>
      <c r="D14" s="13" t="s">
        <v>30</v>
      </c>
      <c r="E14" s="15" t="s">
        <v>30</v>
      </c>
      <c r="F14" s="13" t="s">
        <v>30</v>
      </c>
      <c r="G14" s="13" t="s">
        <v>30</v>
      </c>
      <c r="H14" s="15" t="s">
        <v>30</v>
      </c>
      <c r="I14" s="15" t="s">
        <v>30</v>
      </c>
      <c r="J14" s="15" t="s">
        <v>30</v>
      </c>
    </row>
    <row r="15" ht="15" spans="1:10">
      <c r="A15" s="16">
        <v>7</v>
      </c>
      <c r="B15" s="16" t="s">
        <v>53</v>
      </c>
      <c r="C15" s="13" t="s">
        <v>117</v>
      </c>
      <c r="D15" s="16" t="s">
        <v>18</v>
      </c>
      <c r="E15" s="16" t="s">
        <v>53</v>
      </c>
      <c r="F15" s="16" t="s">
        <v>118</v>
      </c>
      <c r="G15" s="16" t="s">
        <v>30</v>
      </c>
      <c r="H15" s="18">
        <f>25/20</f>
        <v>1.25</v>
      </c>
      <c r="I15" s="18">
        <f>14/12</f>
        <v>1.16666666666667</v>
      </c>
      <c r="J15" s="18" t="s">
        <v>30</v>
      </c>
    </row>
    <row r="16" ht="40" customHeight="1" spans="1:10">
      <c r="A16" s="17"/>
      <c r="B16" s="17"/>
      <c r="C16" s="13" t="s">
        <v>119</v>
      </c>
      <c r="D16" s="17"/>
      <c r="E16" s="17"/>
      <c r="F16" s="17"/>
      <c r="G16" s="17"/>
      <c r="H16" s="21"/>
      <c r="I16" s="21"/>
      <c r="J16" s="21"/>
    </row>
    <row r="17" ht="48" customHeight="1" spans="1:10">
      <c r="A17" s="13">
        <v>8</v>
      </c>
      <c r="B17" s="13" t="s">
        <v>56</v>
      </c>
      <c r="C17" s="13" t="s">
        <v>120</v>
      </c>
      <c r="D17" s="13" t="s">
        <v>115</v>
      </c>
      <c r="E17" s="13" t="s">
        <v>121</v>
      </c>
      <c r="F17" s="13" t="s">
        <v>30</v>
      </c>
      <c r="G17" s="13" t="s">
        <v>30</v>
      </c>
      <c r="H17" s="15">
        <f>23/10</f>
        <v>2.3</v>
      </c>
      <c r="I17" s="15" t="s">
        <v>30</v>
      </c>
      <c r="J17" s="15" t="s">
        <v>30</v>
      </c>
    </row>
  </sheetData>
  <mergeCells count="36">
    <mergeCell ref="A1:J1"/>
    <mergeCell ref="A2:J2"/>
    <mergeCell ref="E3:J3"/>
    <mergeCell ref="E4:G4"/>
    <mergeCell ref="H4:J4"/>
    <mergeCell ref="A3:A5"/>
    <mergeCell ref="A6:A8"/>
    <mergeCell ref="A11:A12"/>
    <mergeCell ref="A15:A16"/>
    <mergeCell ref="B3:B5"/>
    <mergeCell ref="B6:B8"/>
    <mergeCell ref="B11:B12"/>
    <mergeCell ref="B15:B16"/>
    <mergeCell ref="C3:C5"/>
    <mergeCell ref="D3:D5"/>
    <mergeCell ref="D6:D8"/>
    <mergeCell ref="D11:D12"/>
    <mergeCell ref="D15:D16"/>
    <mergeCell ref="E6:E8"/>
    <mergeCell ref="E11:E12"/>
    <mergeCell ref="E15:E16"/>
    <mergeCell ref="F6:F8"/>
    <mergeCell ref="F11:F12"/>
    <mergeCell ref="F15:F16"/>
    <mergeCell ref="G6:G8"/>
    <mergeCell ref="G11:G12"/>
    <mergeCell ref="G15:G16"/>
    <mergeCell ref="H6:H8"/>
    <mergeCell ref="H11:H12"/>
    <mergeCell ref="H15:H16"/>
    <mergeCell ref="I6:I8"/>
    <mergeCell ref="I11:I12"/>
    <mergeCell ref="I15:I16"/>
    <mergeCell ref="J6:J8"/>
    <mergeCell ref="J11:J12"/>
    <mergeCell ref="J15:J16"/>
  </mergeCells>
  <pageMargins left="0.75" right="0.75" top="1" bottom="1" header="0.5" footer="0.5"/>
  <pageSetup paperSize="9" scale="8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0"/>
  <sheetViews>
    <sheetView workbookViewId="0">
      <selection activeCell="E7" sqref="E7:E9"/>
    </sheetView>
  </sheetViews>
  <sheetFormatPr defaultColWidth="9" defaultRowHeight="14.4"/>
  <cols>
    <col min="2" max="2" width="16.25" style="1" customWidth="1"/>
    <col min="3" max="3" width="11.25" style="1" customWidth="1"/>
    <col min="4" max="5" width="9" style="1"/>
    <col min="6" max="6" width="9.75" style="1" customWidth="1"/>
    <col min="7" max="12" width="9" style="1"/>
  </cols>
  <sheetData>
    <row r="1" spans="1:12">
      <c r="A1" s="3" t="s">
        <v>98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5.6" spans="1:12">
      <c r="A3" s="5" t="s">
        <v>122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ht="35" customHeight="1" spans="1:12">
      <c r="A4" s="8" t="s">
        <v>2</v>
      </c>
      <c r="B4" s="8" t="s">
        <v>3</v>
      </c>
      <c r="C4" s="8" t="s">
        <v>4</v>
      </c>
      <c r="D4" s="8" t="s">
        <v>5</v>
      </c>
      <c r="E4" s="24" t="s">
        <v>123</v>
      </c>
      <c r="F4" s="25"/>
      <c r="G4" s="25"/>
      <c r="H4" s="25"/>
      <c r="I4" s="25"/>
      <c r="J4" s="25"/>
      <c r="K4" s="25"/>
      <c r="L4" s="26"/>
    </row>
    <row r="5" ht="16.2" spans="1:12">
      <c r="A5" s="11"/>
      <c r="B5" s="11"/>
      <c r="C5" s="11"/>
      <c r="D5" s="11"/>
      <c r="E5" s="9" t="s">
        <v>7</v>
      </c>
      <c r="F5" s="9"/>
      <c r="G5" s="9"/>
      <c r="H5" s="9"/>
      <c r="I5" s="9" t="s">
        <v>101</v>
      </c>
      <c r="J5" s="9"/>
      <c r="K5" s="9"/>
      <c r="L5" s="9"/>
    </row>
    <row r="6" ht="15" spans="1:12">
      <c r="A6" s="12"/>
      <c r="B6" s="12"/>
      <c r="C6" s="12"/>
      <c r="D6" s="12"/>
      <c r="E6" s="13">
        <v>1</v>
      </c>
      <c r="F6" s="13">
        <v>2</v>
      </c>
      <c r="G6" s="13">
        <v>3</v>
      </c>
      <c r="H6" s="13">
        <v>4</v>
      </c>
      <c r="I6" s="13">
        <v>1</v>
      </c>
      <c r="J6" s="13">
        <v>2</v>
      </c>
      <c r="K6" s="13">
        <v>3</v>
      </c>
      <c r="L6" s="13">
        <v>4</v>
      </c>
    </row>
    <row r="7" spans="1:12">
      <c r="A7" s="16">
        <v>1</v>
      </c>
      <c r="B7" s="16" t="s">
        <v>37</v>
      </c>
      <c r="C7" s="73" t="s">
        <v>124</v>
      </c>
      <c r="D7" s="74" t="s">
        <v>11</v>
      </c>
      <c r="E7" s="75" t="s">
        <v>103</v>
      </c>
      <c r="F7" s="75" t="s">
        <v>125</v>
      </c>
      <c r="G7" s="75" t="s">
        <v>126</v>
      </c>
      <c r="H7" s="75" t="s">
        <v>30</v>
      </c>
      <c r="I7" s="75">
        <v>0.54</v>
      </c>
      <c r="J7" s="75">
        <v>0.78</v>
      </c>
      <c r="K7" s="75">
        <v>0.61</v>
      </c>
      <c r="L7" s="75" t="s">
        <v>30</v>
      </c>
    </row>
    <row r="8" spans="1:12">
      <c r="A8" s="19"/>
      <c r="B8" s="19"/>
      <c r="C8" s="73" t="s">
        <v>127</v>
      </c>
      <c r="D8" s="74" t="s">
        <v>11</v>
      </c>
      <c r="E8" s="76"/>
      <c r="F8" s="76"/>
      <c r="G8" s="76"/>
      <c r="H8" s="76"/>
      <c r="I8" s="76"/>
      <c r="J8" s="76"/>
      <c r="K8" s="76"/>
      <c r="L8" s="76"/>
    </row>
    <row r="9" spans="1:12">
      <c r="A9" s="17"/>
      <c r="B9" s="17"/>
      <c r="C9" s="73" t="s">
        <v>128</v>
      </c>
      <c r="D9" s="74" t="s">
        <v>11</v>
      </c>
      <c r="E9" s="77"/>
      <c r="F9" s="77"/>
      <c r="G9" s="77"/>
      <c r="H9" s="77"/>
      <c r="I9" s="77"/>
      <c r="J9" s="77"/>
      <c r="K9" s="77"/>
      <c r="L9" s="77"/>
    </row>
    <row r="10" ht="63" customHeight="1" spans="1:12">
      <c r="A10" s="13">
        <v>2</v>
      </c>
      <c r="B10" s="13" t="s">
        <v>41</v>
      </c>
      <c r="C10" s="73" t="s">
        <v>129</v>
      </c>
      <c r="D10" s="74" t="s">
        <v>11</v>
      </c>
      <c r="E10" s="75" t="s">
        <v>130</v>
      </c>
      <c r="F10" s="75" t="s">
        <v>131</v>
      </c>
      <c r="G10" s="75" t="s">
        <v>30</v>
      </c>
      <c r="H10" s="75" t="s">
        <v>30</v>
      </c>
      <c r="I10" s="75">
        <v>0.71</v>
      </c>
      <c r="J10" s="75">
        <v>0.65</v>
      </c>
      <c r="K10" s="75" t="s">
        <v>30</v>
      </c>
      <c r="L10" s="75" t="s">
        <v>30</v>
      </c>
    </row>
    <row r="11" ht="35" customHeight="1" spans="1:12">
      <c r="A11" s="13"/>
      <c r="B11" s="13"/>
      <c r="C11" s="73" t="s">
        <v>132</v>
      </c>
      <c r="D11" s="74" t="s">
        <v>11</v>
      </c>
      <c r="E11" s="77"/>
      <c r="F11" s="77"/>
      <c r="G11" s="77"/>
      <c r="H11" s="77"/>
      <c r="I11" s="77"/>
      <c r="J11" s="77"/>
      <c r="K11" s="77"/>
      <c r="L11" s="77"/>
    </row>
    <row r="12" ht="20" customHeight="1" spans="1:12">
      <c r="A12" s="73">
        <v>3</v>
      </c>
      <c r="B12" s="78" t="s">
        <v>44</v>
      </c>
      <c r="C12" s="73" t="s">
        <v>30</v>
      </c>
      <c r="D12" s="73" t="s">
        <v>30</v>
      </c>
      <c r="E12" s="78" t="s">
        <v>30</v>
      </c>
      <c r="F12" s="73" t="s">
        <v>30</v>
      </c>
      <c r="G12" s="73" t="s">
        <v>30</v>
      </c>
      <c r="H12" s="73" t="s">
        <v>30</v>
      </c>
      <c r="I12" s="73" t="s">
        <v>30</v>
      </c>
      <c r="J12" s="73" t="s">
        <v>30</v>
      </c>
      <c r="K12" s="73" t="s">
        <v>30</v>
      </c>
      <c r="L12" s="73" t="s">
        <v>30</v>
      </c>
    </row>
    <row r="13" ht="28" customHeight="1" spans="1:12">
      <c r="A13" s="16">
        <v>4</v>
      </c>
      <c r="B13" s="16" t="s">
        <v>48</v>
      </c>
      <c r="C13" s="73" t="s">
        <v>133</v>
      </c>
      <c r="D13" s="74" t="s">
        <v>11</v>
      </c>
      <c r="E13" s="75" t="s">
        <v>112</v>
      </c>
      <c r="F13" s="75" t="s">
        <v>107</v>
      </c>
      <c r="G13" s="75" t="s">
        <v>134</v>
      </c>
      <c r="H13" s="75" t="s">
        <v>30</v>
      </c>
      <c r="I13" s="75">
        <v>0.24</v>
      </c>
      <c r="J13" s="75">
        <v>0.62</v>
      </c>
      <c r="K13" s="75">
        <v>0.92</v>
      </c>
      <c r="L13" s="75" t="s">
        <v>30</v>
      </c>
    </row>
    <row r="14" ht="30" customHeight="1" spans="1:12">
      <c r="A14" s="19"/>
      <c r="B14" s="19"/>
      <c r="C14" s="73" t="s">
        <v>135</v>
      </c>
      <c r="D14" s="74" t="s">
        <v>11</v>
      </c>
      <c r="E14" s="76"/>
      <c r="F14" s="76"/>
      <c r="G14" s="76"/>
      <c r="H14" s="76"/>
      <c r="I14" s="76"/>
      <c r="J14" s="76"/>
      <c r="K14" s="76"/>
      <c r="L14" s="76"/>
    </row>
    <row r="15" ht="36" customHeight="1" spans="1:12">
      <c r="A15" s="17"/>
      <c r="B15" s="17"/>
      <c r="C15" s="73" t="s">
        <v>136</v>
      </c>
      <c r="D15" s="74" t="s">
        <v>11</v>
      </c>
      <c r="E15" s="77"/>
      <c r="F15" s="77"/>
      <c r="G15" s="77"/>
      <c r="H15" s="77"/>
      <c r="I15" s="77"/>
      <c r="J15" s="77"/>
      <c r="K15" s="77"/>
      <c r="L15" s="77"/>
    </row>
    <row r="16" ht="53" customHeight="1" spans="1:12">
      <c r="A16" s="13">
        <v>5</v>
      </c>
      <c r="B16" s="78" t="s">
        <v>137</v>
      </c>
      <c r="C16" s="73" t="s">
        <v>114</v>
      </c>
      <c r="D16" s="73" t="s">
        <v>115</v>
      </c>
      <c r="E16" s="78" t="s">
        <v>116</v>
      </c>
      <c r="F16" s="73" t="s">
        <v>30</v>
      </c>
      <c r="G16" s="73" t="s">
        <v>30</v>
      </c>
      <c r="H16" s="73" t="s">
        <v>30</v>
      </c>
      <c r="I16" s="73">
        <v>1.25</v>
      </c>
      <c r="J16" s="73" t="s">
        <v>30</v>
      </c>
      <c r="K16" s="73" t="s">
        <v>30</v>
      </c>
      <c r="L16" s="73" t="s">
        <v>30</v>
      </c>
    </row>
    <row r="17" ht="15" spans="1:12">
      <c r="A17" s="13">
        <v>6</v>
      </c>
      <c r="B17" s="78" t="s">
        <v>52</v>
      </c>
      <c r="C17" s="73" t="s">
        <v>30</v>
      </c>
      <c r="D17" s="73" t="s">
        <v>30</v>
      </c>
      <c r="E17" s="78" t="s">
        <v>30</v>
      </c>
      <c r="F17" s="73" t="s">
        <v>30</v>
      </c>
      <c r="G17" s="73" t="s">
        <v>30</v>
      </c>
      <c r="H17" s="73" t="s">
        <v>30</v>
      </c>
      <c r="I17" s="73" t="s">
        <v>30</v>
      </c>
      <c r="J17" s="73" t="s">
        <v>30</v>
      </c>
      <c r="K17" s="73" t="s">
        <v>30</v>
      </c>
      <c r="L17" s="73" t="s">
        <v>30</v>
      </c>
    </row>
    <row r="18" ht="31" customHeight="1" spans="1:12">
      <c r="A18" s="13">
        <v>7</v>
      </c>
      <c r="B18" s="13" t="s">
        <v>53</v>
      </c>
      <c r="C18" s="73" t="s">
        <v>138</v>
      </c>
      <c r="D18" s="74" t="s">
        <v>18</v>
      </c>
      <c r="E18" s="74" t="s">
        <v>139</v>
      </c>
      <c r="F18" s="74" t="s">
        <v>139</v>
      </c>
      <c r="G18" s="74" t="s">
        <v>30</v>
      </c>
      <c r="H18" s="74" t="s">
        <v>30</v>
      </c>
      <c r="I18" s="74">
        <v>0.92</v>
      </c>
      <c r="J18" s="74">
        <v>1.08</v>
      </c>
      <c r="K18" s="75" t="s">
        <v>30</v>
      </c>
      <c r="L18" s="75" t="s">
        <v>30</v>
      </c>
    </row>
    <row r="19" ht="34" customHeight="1" spans="1:12">
      <c r="A19" s="13"/>
      <c r="B19" s="13"/>
      <c r="C19" s="73" t="s">
        <v>140</v>
      </c>
      <c r="D19" s="74" t="s">
        <v>18</v>
      </c>
      <c r="E19" s="74"/>
      <c r="F19" s="74"/>
      <c r="G19" s="74"/>
      <c r="H19" s="74"/>
      <c r="I19" s="74"/>
      <c r="J19" s="74"/>
      <c r="K19" s="77"/>
      <c r="L19" s="77"/>
    </row>
    <row r="20" spans="1:12">
      <c r="A20" s="73">
        <v>8</v>
      </c>
      <c r="B20" s="78" t="s">
        <v>56</v>
      </c>
      <c r="C20" s="73" t="s">
        <v>30</v>
      </c>
      <c r="D20" s="73" t="s">
        <v>30</v>
      </c>
      <c r="E20" s="78" t="s">
        <v>30</v>
      </c>
      <c r="F20" s="73" t="s">
        <v>30</v>
      </c>
      <c r="G20" s="73" t="s">
        <v>30</v>
      </c>
      <c r="H20" s="73" t="s">
        <v>30</v>
      </c>
      <c r="I20" s="73" t="s">
        <v>30</v>
      </c>
      <c r="J20" s="73" t="s">
        <v>30</v>
      </c>
      <c r="K20" s="73" t="s">
        <v>30</v>
      </c>
      <c r="L20" s="73" t="s">
        <v>30</v>
      </c>
    </row>
  </sheetData>
  <mergeCells count="49">
    <mergeCell ref="A3:L3"/>
    <mergeCell ref="E4:L4"/>
    <mergeCell ref="E5:H5"/>
    <mergeCell ref="I5:L5"/>
    <mergeCell ref="A4:A6"/>
    <mergeCell ref="A7:A9"/>
    <mergeCell ref="A10:A11"/>
    <mergeCell ref="A13:A15"/>
    <mergeCell ref="A18:A19"/>
    <mergeCell ref="B4:B6"/>
    <mergeCell ref="B7:B9"/>
    <mergeCell ref="B10:B11"/>
    <mergeCell ref="B13:B15"/>
    <mergeCell ref="B18:B19"/>
    <mergeCell ref="C4:C6"/>
    <mergeCell ref="D4:D6"/>
    <mergeCell ref="E7:E9"/>
    <mergeCell ref="E10:E11"/>
    <mergeCell ref="E13:E15"/>
    <mergeCell ref="E18:E19"/>
    <mergeCell ref="F7:F9"/>
    <mergeCell ref="F10:F11"/>
    <mergeCell ref="F13:F15"/>
    <mergeCell ref="F18:F19"/>
    <mergeCell ref="G7:G9"/>
    <mergeCell ref="G10:G11"/>
    <mergeCell ref="G13:G15"/>
    <mergeCell ref="G18:G19"/>
    <mergeCell ref="H7:H9"/>
    <mergeCell ref="H10:H11"/>
    <mergeCell ref="H13:H15"/>
    <mergeCell ref="H18:H19"/>
    <mergeCell ref="I7:I9"/>
    <mergeCell ref="I10:I11"/>
    <mergeCell ref="I13:I15"/>
    <mergeCell ref="I18:I19"/>
    <mergeCell ref="J7:J9"/>
    <mergeCell ref="J10:J11"/>
    <mergeCell ref="J13:J15"/>
    <mergeCell ref="J18:J19"/>
    <mergeCell ref="K7:K9"/>
    <mergeCell ref="K10:K11"/>
    <mergeCell ref="K13:K15"/>
    <mergeCell ref="K18:K19"/>
    <mergeCell ref="L7:L9"/>
    <mergeCell ref="L10:L11"/>
    <mergeCell ref="L13:L15"/>
    <mergeCell ref="L18:L19"/>
    <mergeCell ref="A1:L2"/>
  </mergeCells>
  <printOptions gridLines="1"/>
  <pageMargins left="1.57430555555556" right="0.75" top="1" bottom="1" header="0.5" footer="0.5"/>
  <pageSetup paperSize="9" scale="87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5"/>
  <sheetViews>
    <sheetView workbookViewId="0">
      <selection activeCell="P19" sqref="P19"/>
    </sheetView>
  </sheetViews>
  <sheetFormatPr defaultColWidth="9" defaultRowHeight="14.4"/>
  <cols>
    <col min="2" max="2" width="14.25" customWidth="1"/>
    <col min="3" max="3" width="11.3796296296296" customWidth="1"/>
  </cols>
  <sheetData>
    <row r="1" spans="1:12">
      <c r="A1" s="3" t="s">
        <v>98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5.6" spans="1:12">
      <c r="A3" s="5" t="s">
        <v>141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ht="33" customHeight="1" spans="1:12">
      <c r="A4" s="8" t="s">
        <v>2</v>
      </c>
      <c r="B4" s="8" t="s">
        <v>3</v>
      </c>
      <c r="C4" s="8" t="s">
        <v>4</v>
      </c>
      <c r="D4" s="8" t="s">
        <v>5</v>
      </c>
      <c r="E4" s="24" t="s">
        <v>142</v>
      </c>
      <c r="F4" s="25"/>
      <c r="G4" s="25"/>
      <c r="H4" s="25"/>
      <c r="I4" s="25"/>
      <c r="J4" s="25"/>
      <c r="K4" s="25"/>
      <c r="L4" s="26"/>
    </row>
    <row r="5" ht="16.2" spans="1:12">
      <c r="A5" s="11"/>
      <c r="B5" s="11"/>
      <c r="C5" s="11"/>
      <c r="D5" s="11"/>
      <c r="E5" s="9" t="s">
        <v>7</v>
      </c>
      <c r="F5" s="9"/>
      <c r="G5" s="9"/>
      <c r="H5" s="9"/>
      <c r="I5" s="9" t="s">
        <v>101</v>
      </c>
      <c r="J5" s="9"/>
      <c r="K5" s="9"/>
      <c r="L5" s="9"/>
    </row>
    <row r="6" ht="15" spans="1:12">
      <c r="A6" s="12"/>
      <c r="B6" s="12"/>
      <c r="C6" s="12"/>
      <c r="D6" s="12"/>
      <c r="E6" s="13">
        <v>1</v>
      </c>
      <c r="F6" s="13">
        <v>2</v>
      </c>
      <c r="G6" s="13">
        <v>3</v>
      </c>
      <c r="H6" s="13">
        <v>4</v>
      </c>
      <c r="I6" s="13">
        <v>1</v>
      </c>
      <c r="J6" s="13">
        <v>2</v>
      </c>
      <c r="K6" s="13">
        <v>3</v>
      </c>
      <c r="L6" s="13">
        <v>4</v>
      </c>
    </row>
    <row r="7" ht="15" spans="1:12">
      <c r="A7" s="13">
        <v>1</v>
      </c>
      <c r="B7" s="13" t="s">
        <v>37</v>
      </c>
      <c r="C7" s="30" t="s">
        <v>102</v>
      </c>
      <c r="D7" s="13" t="s">
        <v>11</v>
      </c>
      <c r="E7" s="13" t="s">
        <v>103</v>
      </c>
      <c r="F7" s="13" t="s">
        <v>103</v>
      </c>
      <c r="G7" s="13" t="s">
        <v>143</v>
      </c>
      <c r="H7" s="1" t="s">
        <v>30</v>
      </c>
      <c r="I7" s="13">
        <v>0.75</v>
      </c>
      <c r="J7" s="13">
        <v>0.65</v>
      </c>
      <c r="K7" s="13">
        <v>0.56</v>
      </c>
      <c r="L7" s="70" t="s">
        <v>30</v>
      </c>
    </row>
    <row r="8" ht="15" spans="1:12">
      <c r="A8" s="13"/>
      <c r="B8" s="13"/>
      <c r="C8" s="30" t="s">
        <v>124</v>
      </c>
      <c r="D8" s="13"/>
      <c r="E8" s="13"/>
      <c r="F8" s="13"/>
      <c r="G8" s="13"/>
      <c r="H8" s="1"/>
      <c r="I8" s="13"/>
      <c r="J8" s="13"/>
      <c r="K8" s="13"/>
      <c r="L8" s="71"/>
    </row>
    <row r="9" ht="15" spans="1:12">
      <c r="A9" s="13"/>
      <c r="B9" s="13"/>
      <c r="C9" s="30" t="s">
        <v>102</v>
      </c>
      <c r="D9" s="13"/>
      <c r="E9" s="13"/>
      <c r="F9" s="13"/>
      <c r="G9" s="13"/>
      <c r="H9" s="1"/>
      <c r="I9" s="13"/>
      <c r="J9" s="13"/>
      <c r="K9" s="13"/>
      <c r="L9" s="72"/>
    </row>
    <row r="10" spans="1:12">
      <c r="A10" s="16">
        <v>2</v>
      </c>
      <c r="B10" s="13" t="s">
        <v>41</v>
      </c>
      <c r="C10" s="16" t="s">
        <v>106</v>
      </c>
      <c r="D10" s="13" t="s">
        <v>11</v>
      </c>
      <c r="E10" s="16" t="s">
        <v>144</v>
      </c>
      <c r="F10" s="16" t="s">
        <v>108</v>
      </c>
      <c r="G10" s="16" t="s">
        <v>30</v>
      </c>
      <c r="H10" s="16" t="s">
        <v>30</v>
      </c>
      <c r="I10" s="16">
        <v>0.57</v>
      </c>
      <c r="J10" s="16">
        <v>0.56</v>
      </c>
      <c r="K10" s="16" t="s">
        <v>30</v>
      </c>
      <c r="L10" s="16" t="s">
        <v>30</v>
      </c>
    </row>
    <row r="11" spans="1:12">
      <c r="A11" s="19"/>
      <c r="B11" s="13"/>
      <c r="C11" s="19"/>
      <c r="D11" s="13"/>
      <c r="E11" s="19"/>
      <c r="F11" s="19"/>
      <c r="G11" s="19"/>
      <c r="H11" s="19"/>
      <c r="I11" s="19"/>
      <c r="J11" s="19"/>
      <c r="K11" s="19"/>
      <c r="L11" s="19"/>
    </row>
    <row r="12" spans="1:12">
      <c r="A12" s="19"/>
      <c r="B12" s="13"/>
      <c r="C12" s="19"/>
      <c r="D12" s="13"/>
      <c r="E12" s="19"/>
      <c r="F12" s="19"/>
      <c r="G12" s="19"/>
      <c r="H12" s="19"/>
      <c r="I12" s="19"/>
      <c r="J12" s="19"/>
      <c r="K12" s="19"/>
      <c r="L12" s="19"/>
    </row>
    <row r="13" spans="1:12">
      <c r="A13" s="17"/>
      <c r="B13" s="13"/>
      <c r="C13" s="17"/>
      <c r="D13" s="13"/>
      <c r="E13" s="17"/>
      <c r="F13" s="17"/>
      <c r="G13" s="17"/>
      <c r="H13" s="17"/>
      <c r="I13" s="17"/>
      <c r="J13" s="17"/>
      <c r="K13" s="17"/>
      <c r="L13" s="17"/>
    </row>
    <row r="14" ht="15" spans="1:12">
      <c r="A14" s="16">
        <v>3</v>
      </c>
      <c r="B14" s="13" t="s">
        <v>44</v>
      </c>
      <c r="C14" s="13" t="s">
        <v>109</v>
      </c>
      <c r="D14" s="13" t="s">
        <v>11</v>
      </c>
      <c r="E14" s="16" t="s">
        <v>145</v>
      </c>
      <c r="F14" s="16" t="s">
        <v>46</v>
      </c>
      <c r="G14" s="16" t="s">
        <v>30</v>
      </c>
      <c r="H14" s="16" t="s">
        <v>30</v>
      </c>
      <c r="I14" s="16">
        <v>0.92</v>
      </c>
      <c r="J14" s="16">
        <v>0.63</v>
      </c>
      <c r="K14" s="16" t="s">
        <v>30</v>
      </c>
      <c r="L14" s="16" t="s">
        <v>30</v>
      </c>
    </row>
    <row r="15" ht="48" customHeight="1" spans="1:12">
      <c r="A15" s="19"/>
      <c r="B15" s="13"/>
      <c r="C15" s="13" t="s">
        <v>146</v>
      </c>
      <c r="D15" s="13"/>
      <c r="E15" s="19"/>
      <c r="F15" s="19"/>
      <c r="G15" s="19"/>
      <c r="H15" s="19"/>
      <c r="I15" s="19"/>
      <c r="J15" s="19"/>
      <c r="K15" s="19"/>
      <c r="L15" s="19"/>
    </row>
    <row r="16" ht="15" spans="1:12">
      <c r="A16" s="16">
        <v>4</v>
      </c>
      <c r="B16" s="13" t="s">
        <v>48</v>
      </c>
      <c r="C16" s="13" t="s">
        <v>111</v>
      </c>
      <c r="D16" s="13" t="s">
        <v>11</v>
      </c>
      <c r="E16" s="16" t="s">
        <v>144</v>
      </c>
      <c r="F16" s="16" t="s">
        <v>107</v>
      </c>
      <c r="G16" s="16" t="s">
        <v>134</v>
      </c>
      <c r="H16" s="16" t="s">
        <v>147</v>
      </c>
      <c r="I16" s="16">
        <v>0.66</v>
      </c>
      <c r="J16" s="16">
        <v>0.57</v>
      </c>
      <c r="K16" s="16">
        <v>0.73</v>
      </c>
      <c r="L16" s="16">
        <v>0.63</v>
      </c>
    </row>
    <row r="17" ht="15" spans="1:12">
      <c r="A17" s="19"/>
      <c r="B17" s="13"/>
      <c r="C17" s="13" t="s">
        <v>135</v>
      </c>
      <c r="D17" s="13"/>
      <c r="E17" s="19"/>
      <c r="F17" s="19"/>
      <c r="G17" s="19"/>
      <c r="H17" s="19"/>
      <c r="I17" s="19"/>
      <c r="J17" s="19"/>
      <c r="K17" s="19"/>
      <c r="L17" s="19"/>
    </row>
    <row r="18" ht="15" spans="1:12">
      <c r="A18" s="19"/>
      <c r="B18" s="13"/>
      <c r="C18" s="13" t="s">
        <v>111</v>
      </c>
      <c r="D18" s="13"/>
      <c r="E18" s="19"/>
      <c r="F18" s="19"/>
      <c r="G18" s="19"/>
      <c r="H18" s="19"/>
      <c r="I18" s="19"/>
      <c r="J18" s="19"/>
      <c r="K18" s="19"/>
      <c r="L18" s="19"/>
    </row>
    <row r="19" ht="15" spans="1:12">
      <c r="A19" s="17"/>
      <c r="B19" s="13"/>
      <c r="C19" s="13" t="s">
        <v>148</v>
      </c>
      <c r="D19" s="13"/>
      <c r="E19" s="17"/>
      <c r="F19" s="17"/>
      <c r="G19" s="17"/>
      <c r="H19" s="17"/>
      <c r="I19" s="17"/>
      <c r="J19" s="17"/>
      <c r="K19" s="17"/>
      <c r="L19" s="17"/>
    </row>
    <row r="20" spans="1:12">
      <c r="A20" s="16">
        <v>5</v>
      </c>
      <c r="B20" s="22" t="s">
        <v>51</v>
      </c>
      <c r="C20" s="16" t="s">
        <v>114</v>
      </c>
      <c r="D20" s="23" t="s">
        <v>149</v>
      </c>
      <c r="E20" s="16" t="s">
        <v>116</v>
      </c>
      <c r="F20" s="16" t="s">
        <v>30</v>
      </c>
      <c r="G20" s="16" t="s">
        <v>30</v>
      </c>
      <c r="H20" s="16" t="s">
        <v>30</v>
      </c>
      <c r="I20" s="16">
        <v>1.48</v>
      </c>
      <c r="J20" s="16" t="s">
        <v>30</v>
      </c>
      <c r="K20" s="16" t="s">
        <v>30</v>
      </c>
      <c r="L20" s="16" t="s">
        <v>30</v>
      </c>
    </row>
    <row r="21" spans="1:12">
      <c r="A21" s="19"/>
      <c r="B21" s="22"/>
      <c r="C21" s="19"/>
      <c r="D21" s="23"/>
      <c r="E21" s="19"/>
      <c r="F21" s="19"/>
      <c r="G21" s="19"/>
      <c r="H21" s="19"/>
      <c r="I21" s="19"/>
      <c r="J21" s="19"/>
      <c r="K21" s="19"/>
      <c r="L21" s="19"/>
    </row>
    <row r="22" spans="1:12">
      <c r="A22" s="19"/>
      <c r="B22" s="22"/>
      <c r="C22" s="19"/>
      <c r="D22" s="23"/>
      <c r="E22" s="19"/>
      <c r="F22" s="19"/>
      <c r="G22" s="19"/>
      <c r="H22" s="19"/>
      <c r="I22" s="19"/>
      <c r="J22" s="19"/>
      <c r="K22" s="19"/>
      <c r="L22" s="19"/>
    </row>
    <row r="23" spans="1:12">
      <c r="A23" s="17"/>
      <c r="B23" s="22"/>
      <c r="C23" s="17"/>
      <c r="D23" s="23"/>
      <c r="E23" s="17"/>
      <c r="F23" s="17"/>
      <c r="G23" s="17"/>
      <c r="H23" s="17"/>
      <c r="I23" s="17"/>
      <c r="J23" s="17"/>
      <c r="K23" s="17"/>
      <c r="L23" s="17"/>
    </row>
    <row r="24" spans="1:12">
      <c r="A24" s="13">
        <v>6</v>
      </c>
      <c r="B24" s="13" t="s">
        <v>52</v>
      </c>
      <c r="C24" s="13" t="s">
        <v>150</v>
      </c>
      <c r="D24" s="13" t="s">
        <v>18</v>
      </c>
      <c r="E24" s="13" t="s">
        <v>151</v>
      </c>
      <c r="F24" s="13" t="s">
        <v>30</v>
      </c>
      <c r="G24" s="13" t="s">
        <v>30</v>
      </c>
      <c r="H24" s="13" t="s">
        <v>30</v>
      </c>
      <c r="I24" s="13">
        <v>1.29</v>
      </c>
      <c r="J24" s="13" t="s">
        <v>30</v>
      </c>
      <c r="K24" s="13" t="s">
        <v>30</v>
      </c>
      <c r="L24" s="13" t="s">
        <v>30</v>
      </c>
    </row>
    <row r="25" spans="1:12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1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ht="15" spans="1:12">
      <c r="A28" s="13">
        <v>7</v>
      </c>
      <c r="B28" s="13" t="s">
        <v>53</v>
      </c>
      <c r="C28" s="13" t="s">
        <v>138</v>
      </c>
      <c r="D28" s="13" t="s">
        <v>18</v>
      </c>
      <c r="E28" s="13" t="s">
        <v>139</v>
      </c>
      <c r="F28" s="13" t="s">
        <v>55</v>
      </c>
      <c r="G28" s="13" t="s">
        <v>139</v>
      </c>
      <c r="H28" s="13" t="s">
        <v>55</v>
      </c>
      <c r="I28" s="13">
        <v>1.15</v>
      </c>
      <c r="J28" s="13">
        <v>1.04</v>
      </c>
      <c r="K28" s="13">
        <v>1.27</v>
      </c>
      <c r="L28" s="13">
        <v>1.2</v>
      </c>
    </row>
    <row r="29" ht="15" spans="1:12">
      <c r="A29" s="13"/>
      <c r="B29" s="13"/>
      <c r="C29" s="13" t="s">
        <v>138</v>
      </c>
      <c r="D29" s="13"/>
      <c r="E29" s="13"/>
      <c r="F29" s="13"/>
      <c r="G29" s="13"/>
      <c r="H29" s="13"/>
      <c r="I29" s="13"/>
      <c r="J29" s="13"/>
      <c r="K29" s="13"/>
      <c r="L29" s="13"/>
    </row>
    <row r="30" ht="15" spans="1:12">
      <c r="A30" s="13"/>
      <c r="B30" s="13"/>
      <c r="C30" s="13" t="s">
        <v>140</v>
      </c>
      <c r="D30" s="13"/>
      <c r="E30" s="13"/>
      <c r="F30" s="13"/>
      <c r="G30" s="13"/>
      <c r="H30" s="13"/>
      <c r="I30" s="13"/>
      <c r="J30" s="13"/>
      <c r="K30" s="13"/>
      <c r="L30" s="13"/>
    </row>
    <row r="31" ht="15" spans="1:12">
      <c r="A31" s="13"/>
      <c r="B31" s="13"/>
      <c r="C31" s="13" t="s">
        <v>152</v>
      </c>
      <c r="D31" s="13"/>
      <c r="E31" s="13"/>
      <c r="F31" s="13"/>
      <c r="G31" s="13"/>
      <c r="H31" s="13"/>
      <c r="I31" s="13"/>
      <c r="J31" s="13"/>
      <c r="K31" s="13"/>
      <c r="L31" s="13"/>
    </row>
    <row r="32" spans="1:12">
      <c r="A32" s="13">
        <v>8</v>
      </c>
      <c r="B32" s="13" t="s">
        <v>56</v>
      </c>
      <c r="C32" s="13" t="s">
        <v>153</v>
      </c>
      <c r="D32" s="13" t="s">
        <v>149</v>
      </c>
      <c r="E32" s="13" t="s">
        <v>121</v>
      </c>
      <c r="F32" s="13" t="s">
        <v>30</v>
      </c>
      <c r="G32" s="13" t="s">
        <v>30</v>
      </c>
      <c r="H32" s="13" t="s">
        <v>30</v>
      </c>
      <c r="I32" s="13">
        <v>2.35</v>
      </c>
      <c r="J32" s="13" t="s">
        <v>30</v>
      </c>
      <c r="K32" s="13" t="s">
        <v>30</v>
      </c>
      <c r="L32" s="13" t="s">
        <v>30</v>
      </c>
    </row>
    <row r="33" spans="1:1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</row>
    <row r="34" spans="1:1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</row>
  </sheetData>
  <mergeCells count="101">
    <mergeCell ref="A3:L3"/>
    <mergeCell ref="E4:L4"/>
    <mergeCell ref="E5:H5"/>
    <mergeCell ref="I5:L5"/>
    <mergeCell ref="A4:A6"/>
    <mergeCell ref="A7:A9"/>
    <mergeCell ref="A10:A13"/>
    <mergeCell ref="A14:A15"/>
    <mergeCell ref="A16:A19"/>
    <mergeCell ref="A20:A23"/>
    <mergeCell ref="A24:A27"/>
    <mergeCell ref="A28:A31"/>
    <mergeCell ref="A32:A35"/>
    <mergeCell ref="B4:B6"/>
    <mergeCell ref="B7:B9"/>
    <mergeCell ref="B10:B13"/>
    <mergeCell ref="B14:B15"/>
    <mergeCell ref="B16:B19"/>
    <mergeCell ref="B20:B23"/>
    <mergeCell ref="B24:B27"/>
    <mergeCell ref="B28:B31"/>
    <mergeCell ref="B32:B35"/>
    <mergeCell ref="C4:C6"/>
    <mergeCell ref="C10:C13"/>
    <mergeCell ref="C20:C23"/>
    <mergeCell ref="C24:C27"/>
    <mergeCell ref="C32:C35"/>
    <mergeCell ref="D4:D6"/>
    <mergeCell ref="D7:D9"/>
    <mergeCell ref="D10:D13"/>
    <mergeCell ref="D14:D15"/>
    <mergeCell ref="D16:D19"/>
    <mergeCell ref="D20:D23"/>
    <mergeCell ref="D24:D27"/>
    <mergeCell ref="D28:D31"/>
    <mergeCell ref="D32:D35"/>
    <mergeCell ref="E7:E9"/>
    <mergeCell ref="E10:E13"/>
    <mergeCell ref="E14:E15"/>
    <mergeCell ref="E16:E19"/>
    <mergeCell ref="E20:E23"/>
    <mergeCell ref="E24:E27"/>
    <mergeCell ref="E28:E31"/>
    <mergeCell ref="E32:E35"/>
    <mergeCell ref="F7:F9"/>
    <mergeCell ref="F10:F13"/>
    <mergeCell ref="F14:F15"/>
    <mergeCell ref="F16:F19"/>
    <mergeCell ref="F20:F23"/>
    <mergeCell ref="F24:F27"/>
    <mergeCell ref="F28:F31"/>
    <mergeCell ref="F32:F35"/>
    <mergeCell ref="G7:G9"/>
    <mergeCell ref="G10:G13"/>
    <mergeCell ref="G14:G15"/>
    <mergeCell ref="G16:G19"/>
    <mergeCell ref="G20:G23"/>
    <mergeCell ref="G24:G27"/>
    <mergeCell ref="G28:G31"/>
    <mergeCell ref="G32:G35"/>
    <mergeCell ref="H7:H9"/>
    <mergeCell ref="H10:H13"/>
    <mergeCell ref="H14:H15"/>
    <mergeCell ref="H16:H19"/>
    <mergeCell ref="H20:H23"/>
    <mergeCell ref="H24:H27"/>
    <mergeCell ref="H28:H31"/>
    <mergeCell ref="H32:H35"/>
    <mergeCell ref="I7:I9"/>
    <mergeCell ref="I10:I13"/>
    <mergeCell ref="I14:I15"/>
    <mergeCell ref="I16:I19"/>
    <mergeCell ref="I20:I23"/>
    <mergeCell ref="I24:I27"/>
    <mergeCell ref="I28:I31"/>
    <mergeCell ref="I32:I35"/>
    <mergeCell ref="J7:J9"/>
    <mergeCell ref="J10:J13"/>
    <mergeCell ref="J14:J15"/>
    <mergeCell ref="J16:J19"/>
    <mergeCell ref="J20:J23"/>
    <mergeCell ref="J24:J27"/>
    <mergeCell ref="J28:J31"/>
    <mergeCell ref="J32:J35"/>
    <mergeCell ref="K7:K9"/>
    <mergeCell ref="K10:K13"/>
    <mergeCell ref="K14:K15"/>
    <mergeCell ref="K16:K19"/>
    <mergeCell ref="K20:K23"/>
    <mergeCell ref="K24:K27"/>
    <mergeCell ref="K28:K31"/>
    <mergeCell ref="K32:K35"/>
    <mergeCell ref="L7:L9"/>
    <mergeCell ref="L10:L13"/>
    <mergeCell ref="L14:L15"/>
    <mergeCell ref="L16:L19"/>
    <mergeCell ref="L20:L23"/>
    <mergeCell ref="L24:L27"/>
    <mergeCell ref="L28:L31"/>
    <mergeCell ref="L32:L35"/>
    <mergeCell ref="A1:L2"/>
  </mergeCells>
  <pageMargins left="0.75" right="0.75" top="1" bottom="1" header="0.5" footer="0.5"/>
  <pageSetup paperSize="9" scale="76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7"/>
  <sheetViews>
    <sheetView topLeftCell="A2" workbookViewId="0">
      <selection activeCell="C7" sqref="C7:L37"/>
    </sheetView>
  </sheetViews>
  <sheetFormatPr defaultColWidth="9" defaultRowHeight="14.4"/>
  <cols>
    <col min="2" max="2" width="15.75" customWidth="1"/>
  </cols>
  <sheetData>
    <row r="1" spans="1:12">
      <c r="A1" s="3" t="s">
        <v>98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5.6" spans="1:12">
      <c r="A3" s="5" t="s">
        <v>154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ht="40" customHeight="1" spans="1:12">
      <c r="A4" s="9" t="s">
        <v>2</v>
      </c>
      <c r="B4" s="9" t="s">
        <v>3</v>
      </c>
      <c r="C4" s="9" t="s">
        <v>4</v>
      </c>
      <c r="D4" s="9" t="s">
        <v>5</v>
      </c>
      <c r="E4" s="24" t="s">
        <v>155</v>
      </c>
      <c r="F4" s="25"/>
      <c r="G4" s="25"/>
      <c r="H4" s="25"/>
      <c r="I4" s="25"/>
      <c r="J4" s="25"/>
      <c r="K4" s="25"/>
      <c r="L4" s="26"/>
    </row>
    <row r="5" ht="16.2" spans="1:12">
      <c r="A5" s="9"/>
      <c r="B5" s="9"/>
      <c r="C5" s="9"/>
      <c r="D5" s="9"/>
      <c r="E5" s="9" t="s">
        <v>7</v>
      </c>
      <c r="F5" s="9"/>
      <c r="G5" s="9"/>
      <c r="H5" s="9"/>
      <c r="I5" s="9" t="s">
        <v>101</v>
      </c>
      <c r="J5" s="9"/>
      <c r="K5" s="9"/>
      <c r="L5" s="9"/>
    </row>
    <row r="6" ht="15" spans="1:12">
      <c r="A6" s="9"/>
      <c r="B6" s="9"/>
      <c r="C6" s="9"/>
      <c r="D6" s="9"/>
      <c r="E6" s="13">
        <v>1</v>
      </c>
      <c r="F6" s="13">
        <v>2</v>
      </c>
      <c r="G6" s="13">
        <v>3</v>
      </c>
      <c r="H6" s="13">
        <v>4</v>
      </c>
      <c r="I6" s="13">
        <v>1</v>
      </c>
      <c r="J6" s="13">
        <v>2</v>
      </c>
      <c r="K6" s="13">
        <v>3</v>
      </c>
      <c r="L6" s="13">
        <v>4</v>
      </c>
    </row>
    <row r="7" ht="30" spans="1:12">
      <c r="A7" s="13">
        <v>1</v>
      </c>
      <c r="B7" s="13" t="s">
        <v>37</v>
      </c>
      <c r="C7" s="69" t="s">
        <v>38</v>
      </c>
      <c r="D7" s="13" t="s">
        <v>11</v>
      </c>
      <c r="E7" s="13" t="s">
        <v>156</v>
      </c>
      <c r="F7" s="13" t="s">
        <v>103</v>
      </c>
      <c r="G7" s="13" t="s">
        <v>157</v>
      </c>
      <c r="H7" s="13" t="s">
        <v>103</v>
      </c>
      <c r="I7" s="13">
        <v>0.4</v>
      </c>
      <c r="J7" s="13">
        <v>0.87</v>
      </c>
      <c r="K7" s="13">
        <v>0.2</v>
      </c>
      <c r="L7" s="13">
        <v>0.7</v>
      </c>
    </row>
    <row r="8" ht="15" spans="1:12">
      <c r="A8" s="13"/>
      <c r="B8" s="13"/>
      <c r="C8" s="69" t="s">
        <v>158</v>
      </c>
      <c r="D8" s="13"/>
      <c r="E8" s="13"/>
      <c r="F8" s="13"/>
      <c r="G8" s="13"/>
      <c r="H8" s="13"/>
      <c r="I8" s="13"/>
      <c r="J8" s="13"/>
      <c r="K8" s="13"/>
      <c r="L8" s="13"/>
    </row>
    <row r="9" ht="30" spans="1:12">
      <c r="A9" s="13"/>
      <c r="B9" s="13"/>
      <c r="C9" s="69" t="s">
        <v>38</v>
      </c>
      <c r="D9" s="13"/>
      <c r="E9" s="13"/>
      <c r="F9" s="13"/>
      <c r="G9" s="13"/>
      <c r="H9" s="13"/>
      <c r="I9" s="13"/>
      <c r="J9" s="13"/>
      <c r="K9" s="13"/>
      <c r="L9" s="13"/>
    </row>
    <row r="10" ht="45" spans="1:12">
      <c r="A10" s="13"/>
      <c r="B10" s="13"/>
      <c r="C10" s="69" t="s">
        <v>159</v>
      </c>
      <c r="D10" s="13"/>
      <c r="E10" s="13"/>
      <c r="F10" s="13"/>
      <c r="G10" s="13"/>
      <c r="H10" s="13"/>
      <c r="I10" s="13"/>
      <c r="J10" s="13"/>
      <c r="K10" s="13"/>
      <c r="L10" s="13"/>
    </row>
    <row r="11" ht="45" spans="1:12">
      <c r="A11" s="13">
        <v>2</v>
      </c>
      <c r="B11" s="13" t="s">
        <v>41</v>
      </c>
      <c r="C11" s="69" t="s">
        <v>160</v>
      </c>
      <c r="D11" s="13" t="s">
        <v>11</v>
      </c>
      <c r="E11" s="13" t="s">
        <v>161</v>
      </c>
      <c r="F11" s="13" t="s">
        <v>107</v>
      </c>
      <c r="G11" s="13" t="s">
        <v>162</v>
      </c>
      <c r="H11" s="13" t="s">
        <v>163</v>
      </c>
      <c r="I11" s="13">
        <v>0.21</v>
      </c>
      <c r="J11" s="13">
        <v>0.53</v>
      </c>
      <c r="K11" s="13">
        <v>0.45</v>
      </c>
      <c r="L11" s="13">
        <v>0.5</v>
      </c>
    </row>
    <row r="12" ht="30" spans="1:12">
      <c r="A12" s="13"/>
      <c r="B12" s="13"/>
      <c r="C12" s="69" t="s">
        <v>106</v>
      </c>
      <c r="D12" s="13"/>
      <c r="E12" s="13"/>
      <c r="F12" s="13"/>
      <c r="G12" s="13"/>
      <c r="H12" s="13"/>
      <c r="I12" s="13"/>
      <c r="J12" s="13"/>
      <c r="K12" s="13"/>
      <c r="L12" s="13"/>
    </row>
    <row r="13" ht="30" spans="1:12">
      <c r="A13" s="13"/>
      <c r="B13" s="13"/>
      <c r="C13" s="69" t="s">
        <v>129</v>
      </c>
      <c r="D13" s="13"/>
      <c r="E13" s="13"/>
      <c r="F13" s="13"/>
      <c r="G13" s="13"/>
      <c r="H13" s="13"/>
      <c r="I13" s="13"/>
      <c r="J13" s="13"/>
      <c r="K13" s="13"/>
      <c r="L13" s="13"/>
    </row>
    <row r="14" ht="45" spans="1:12">
      <c r="A14" s="13"/>
      <c r="B14" s="13"/>
      <c r="C14" s="69" t="s">
        <v>164</v>
      </c>
      <c r="D14" s="13"/>
      <c r="E14" s="13"/>
      <c r="F14" s="13"/>
      <c r="G14" s="13"/>
      <c r="H14" s="13"/>
      <c r="I14" s="13"/>
      <c r="J14" s="13"/>
      <c r="K14" s="13"/>
      <c r="L14" s="13"/>
    </row>
    <row r="15" ht="30" spans="1:12">
      <c r="A15" s="13">
        <v>3</v>
      </c>
      <c r="B15" s="13" t="s">
        <v>44</v>
      </c>
      <c r="C15" s="13" t="s">
        <v>165</v>
      </c>
      <c r="D15" s="13" t="s">
        <v>11</v>
      </c>
      <c r="E15" s="13" t="s">
        <v>110</v>
      </c>
      <c r="F15" s="13" t="s">
        <v>110</v>
      </c>
      <c r="G15" s="13" t="s">
        <v>145</v>
      </c>
      <c r="H15" s="13" t="s">
        <v>30</v>
      </c>
      <c r="I15" s="13">
        <v>0.83</v>
      </c>
      <c r="J15" s="13">
        <v>0.83</v>
      </c>
      <c r="K15" s="13">
        <v>1.04</v>
      </c>
      <c r="L15" s="13" t="s">
        <v>30</v>
      </c>
    </row>
    <row r="16" ht="30" spans="1:12">
      <c r="A16" s="13"/>
      <c r="B16" s="13"/>
      <c r="C16" s="13" t="s">
        <v>166</v>
      </c>
      <c r="D16" s="13"/>
      <c r="E16" s="13"/>
      <c r="F16" s="13"/>
      <c r="G16" s="13"/>
      <c r="H16" s="13"/>
      <c r="I16" s="13"/>
      <c r="J16" s="13"/>
      <c r="K16" s="13"/>
      <c r="L16" s="13"/>
    </row>
    <row r="17" ht="30" spans="1:12">
      <c r="A17" s="13"/>
      <c r="B17" s="13"/>
      <c r="C17" s="13" t="s">
        <v>166</v>
      </c>
      <c r="D17" s="13"/>
      <c r="E17" s="13"/>
      <c r="F17" s="13"/>
      <c r="G17" s="13"/>
      <c r="H17" s="13"/>
      <c r="I17" s="13"/>
      <c r="J17" s="13"/>
      <c r="K17" s="13"/>
      <c r="L17" s="13"/>
    </row>
    <row r="18" ht="30" spans="1:12">
      <c r="A18" s="13">
        <v>4</v>
      </c>
      <c r="B18" s="13" t="s">
        <v>48</v>
      </c>
      <c r="C18" s="13" t="s">
        <v>167</v>
      </c>
      <c r="D18" s="13" t="s">
        <v>11</v>
      </c>
      <c r="E18" s="13" t="s">
        <v>107</v>
      </c>
      <c r="F18" s="13" t="s">
        <v>168</v>
      </c>
      <c r="G18" s="13" t="s">
        <v>112</v>
      </c>
      <c r="H18" s="13" t="s">
        <v>126</v>
      </c>
      <c r="I18" s="13">
        <v>0.67</v>
      </c>
      <c r="J18" s="13">
        <v>0.43</v>
      </c>
      <c r="K18" s="13">
        <v>0.24</v>
      </c>
      <c r="L18" s="13">
        <v>0.2</v>
      </c>
    </row>
    <row r="19" ht="30" spans="1:12">
      <c r="A19" s="13"/>
      <c r="B19" s="13"/>
      <c r="C19" s="13" t="s">
        <v>169</v>
      </c>
      <c r="D19" s="13"/>
      <c r="E19" s="13"/>
      <c r="F19" s="13"/>
      <c r="G19" s="13"/>
      <c r="H19" s="13"/>
      <c r="I19" s="13"/>
      <c r="J19" s="13"/>
      <c r="K19" s="13"/>
      <c r="L19" s="13"/>
    </row>
    <row r="20" ht="30" spans="1:12">
      <c r="A20" s="13"/>
      <c r="B20" s="13"/>
      <c r="C20" s="13" t="s">
        <v>170</v>
      </c>
      <c r="D20" s="13"/>
      <c r="E20" s="13"/>
      <c r="F20" s="13"/>
      <c r="G20" s="13"/>
      <c r="H20" s="13"/>
      <c r="I20" s="13"/>
      <c r="J20" s="13"/>
      <c r="K20" s="13"/>
      <c r="L20" s="13"/>
    </row>
    <row r="21" ht="30" spans="1:12">
      <c r="A21" s="13"/>
      <c r="B21" s="13"/>
      <c r="C21" s="13" t="s">
        <v>49</v>
      </c>
      <c r="D21" s="13"/>
      <c r="E21" s="13"/>
      <c r="F21" s="13"/>
      <c r="G21" s="13"/>
      <c r="H21" s="13"/>
      <c r="I21" s="13"/>
      <c r="J21" s="13"/>
      <c r="K21" s="13"/>
      <c r="L21" s="13"/>
    </row>
    <row r="22" spans="1:12">
      <c r="A22" s="13">
        <v>5</v>
      </c>
      <c r="B22" s="13" t="s">
        <v>51</v>
      </c>
      <c r="C22" s="13" t="s">
        <v>171</v>
      </c>
      <c r="D22" s="13" t="s">
        <v>115</v>
      </c>
      <c r="E22" s="13" t="s">
        <v>116</v>
      </c>
      <c r="F22" s="13" t="s">
        <v>30</v>
      </c>
      <c r="G22" s="13" t="s">
        <v>30</v>
      </c>
      <c r="H22" s="13" t="s">
        <v>30</v>
      </c>
      <c r="I22" s="13">
        <v>2.2</v>
      </c>
      <c r="J22" s="13" t="s">
        <v>30</v>
      </c>
      <c r="K22" s="13" t="s">
        <v>30</v>
      </c>
      <c r="L22" s="13" t="s">
        <v>30</v>
      </c>
    </row>
    <row r="23" spans="1:12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</row>
    <row r="24" spans="1:12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2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>
      <c r="A26" s="13">
        <v>6</v>
      </c>
      <c r="B26" s="13" t="s">
        <v>52</v>
      </c>
      <c r="C26" s="13" t="s">
        <v>30</v>
      </c>
      <c r="D26" s="13" t="s">
        <v>30</v>
      </c>
      <c r="E26" s="13" t="s">
        <v>30</v>
      </c>
      <c r="F26" s="13" t="s">
        <v>30</v>
      </c>
      <c r="G26" s="13" t="s">
        <v>30</v>
      </c>
      <c r="H26" s="13" t="s">
        <v>30</v>
      </c>
      <c r="I26" s="13" t="s">
        <v>30</v>
      </c>
      <c r="J26" s="13" t="s">
        <v>30</v>
      </c>
      <c r="K26" s="13" t="s">
        <v>30</v>
      </c>
      <c r="L26" s="13" t="s">
        <v>30</v>
      </c>
    </row>
    <row r="27" spans="1:1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1:12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12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ht="30" spans="1:12">
      <c r="A30" s="13">
        <v>7</v>
      </c>
      <c r="B30" s="13" t="s">
        <v>53</v>
      </c>
      <c r="C30" s="13" t="s">
        <v>172</v>
      </c>
      <c r="D30" s="13" t="s">
        <v>18</v>
      </c>
      <c r="E30" s="13" t="s">
        <v>139</v>
      </c>
      <c r="F30" s="13" t="s">
        <v>173</v>
      </c>
      <c r="G30" s="13" t="s">
        <v>174</v>
      </c>
      <c r="H30" s="13" t="s">
        <v>175</v>
      </c>
      <c r="I30" s="13">
        <v>1.2</v>
      </c>
      <c r="J30" s="13">
        <v>0.8</v>
      </c>
      <c r="K30" s="13">
        <v>1.45</v>
      </c>
      <c r="L30" s="13">
        <v>2</v>
      </c>
    </row>
    <row r="31" ht="45" spans="1:12">
      <c r="A31" s="13"/>
      <c r="B31" s="13"/>
      <c r="C31" s="13" t="s">
        <v>176</v>
      </c>
      <c r="D31" s="13"/>
      <c r="E31" s="13"/>
      <c r="F31" s="13"/>
      <c r="G31" s="13"/>
      <c r="H31" s="13"/>
      <c r="I31" s="13"/>
      <c r="J31" s="13"/>
      <c r="K31" s="13"/>
      <c r="L31" s="13"/>
    </row>
    <row r="32" ht="30" spans="1:12">
      <c r="A32" s="13"/>
      <c r="B32" s="13"/>
      <c r="C32" s="13" t="s">
        <v>177</v>
      </c>
      <c r="D32" s="13"/>
      <c r="E32" s="13"/>
      <c r="F32" s="13"/>
      <c r="G32" s="13"/>
      <c r="H32" s="13"/>
      <c r="I32" s="13"/>
      <c r="J32" s="13"/>
      <c r="K32" s="13"/>
      <c r="L32" s="13"/>
    </row>
    <row r="33" ht="30" spans="1:12">
      <c r="A33" s="13"/>
      <c r="B33" s="13"/>
      <c r="C33" s="13" t="s">
        <v>54</v>
      </c>
      <c r="D33" s="13"/>
      <c r="E33" s="13"/>
      <c r="F33" s="13"/>
      <c r="G33" s="13"/>
      <c r="H33" s="13"/>
      <c r="I33" s="13"/>
      <c r="J33" s="13"/>
      <c r="K33" s="13"/>
      <c r="L33" s="13"/>
    </row>
    <row r="34" spans="1:12">
      <c r="A34" s="13">
        <v>8</v>
      </c>
      <c r="B34" s="13" t="s">
        <v>56</v>
      </c>
      <c r="C34" s="13" t="s">
        <v>120</v>
      </c>
      <c r="D34" s="13" t="s">
        <v>115</v>
      </c>
      <c r="E34" s="13" t="s">
        <v>121</v>
      </c>
      <c r="F34" s="13" t="s">
        <v>30</v>
      </c>
      <c r="G34" s="13" t="s">
        <v>30</v>
      </c>
      <c r="H34" s="13" t="s">
        <v>30</v>
      </c>
      <c r="I34" s="13">
        <v>2.4</v>
      </c>
      <c r="J34" s="13" t="s">
        <v>30</v>
      </c>
      <c r="K34" s="13" t="s">
        <v>30</v>
      </c>
      <c r="L34" s="13" t="s">
        <v>30</v>
      </c>
    </row>
    <row r="35" spans="1:1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</row>
    <row r="36" spans="1:12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2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</row>
  </sheetData>
  <mergeCells count="100">
    <mergeCell ref="A3:L3"/>
    <mergeCell ref="E4:L4"/>
    <mergeCell ref="E5:H5"/>
    <mergeCell ref="I5:L5"/>
    <mergeCell ref="A4:A6"/>
    <mergeCell ref="A7:A10"/>
    <mergeCell ref="A11:A14"/>
    <mergeCell ref="A15:A17"/>
    <mergeCell ref="A18:A21"/>
    <mergeCell ref="A22:A25"/>
    <mergeCell ref="A26:A29"/>
    <mergeCell ref="A30:A33"/>
    <mergeCell ref="A34:A37"/>
    <mergeCell ref="B4:B6"/>
    <mergeCell ref="B7:B10"/>
    <mergeCell ref="B11:B14"/>
    <mergeCell ref="B15:B17"/>
    <mergeCell ref="B18:B21"/>
    <mergeCell ref="B22:B25"/>
    <mergeCell ref="B26:B29"/>
    <mergeCell ref="B30:B33"/>
    <mergeCell ref="B34:B37"/>
    <mergeCell ref="C4:C6"/>
    <mergeCell ref="C22:C25"/>
    <mergeCell ref="C26:C29"/>
    <mergeCell ref="C34:C37"/>
    <mergeCell ref="D4:D6"/>
    <mergeCell ref="D7:D10"/>
    <mergeCell ref="D11:D14"/>
    <mergeCell ref="D15:D17"/>
    <mergeCell ref="D18:D21"/>
    <mergeCell ref="D22:D25"/>
    <mergeCell ref="D26:D29"/>
    <mergeCell ref="D30:D33"/>
    <mergeCell ref="D34:D37"/>
    <mergeCell ref="E7:E10"/>
    <mergeCell ref="E11:E14"/>
    <mergeCell ref="E15:E17"/>
    <mergeCell ref="E18:E21"/>
    <mergeCell ref="E22:E25"/>
    <mergeCell ref="E26:E29"/>
    <mergeCell ref="E30:E33"/>
    <mergeCell ref="E34:E37"/>
    <mergeCell ref="F7:F10"/>
    <mergeCell ref="F11:F14"/>
    <mergeCell ref="F15:F17"/>
    <mergeCell ref="F18:F21"/>
    <mergeCell ref="F22:F25"/>
    <mergeCell ref="F26:F29"/>
    <mergeCell ref="F30:F33"/>
    <mergeCell ref="F34:F37"/>
    <mergeCell ref="G7:G10"/>
    <mergeCell ref="G11:G14"/>
    <mergeCell ref="G15:G17"/>
    <mergeCell ref="G18:G21"/>
    <mergeCell ref="G22:G25"/>
    <mergeCell ref="G26:G29"/>
    <mergeCell ref="G30:G33"/>
    <mergeCell ref="G34:G37"/>
    <mergeCell ref="H7:H10"/>
    <mergeCell ref="H11:H14"/>
    <mergeCell ref="H15:H17"/>
    <mergeCell ref="H18:H21"/>
    <mergeCell ref="H22:H25"/>
    <mergeCell ref="H26:H29"/>
    <mergeCell ref="H30:H33"/>
    <mergeCell ref="H34:H37"/>
    <mergeCell ref="I7:I10"/>
    <mergeCell ref="I11:I14"/>
    <mergeCell ref="I15:I17"/>
    <mergeCell ref="I18:I21"/>
    <mergeCell ref="I22:I25"/>
    <mergeCell ref="I26:I29"/>
    <mergeCell ref="I30:I33"/>
    <mergeCell ref="I34:I37"/>
    <mergeCell ref="J7:J10"/>
    <mergeCell ref="J11:J14"/>
    <mergeCell ref="J15:J17"/>
    <mergeCell ref="J18:J21"/>
    <mergeCell ref="J22:J25"/>
    <mergeCell ref="J26:J29"/>
    <mergeCell ref="J30:J33"/>
    <mergeCell ref="J34:J37"/>
    <mergeCell ref="K7:K10"/>
    <mergeCell ref="K11:K14"/>
    <mergeCell ref="K15:K17"/>
    <mergeCell ref="K18:K21"/>
    <mergeCell ref="K22:K25"/>
    <mergeCell ref="K26:K29"/>
    <mergeCell ref="K30:K33"/>
    <mergeCell ref="K34:K37"/>
    <mergeCell ref="L7:L10"/>
    <mergeCell ref="L11:L14"/>
    <mergeCell ref="L15:L17"/>
    <mergeCell ref="L18:L21"/>
    <mergeCell ref="L22:L25"/>
    <mergeCell ref="L26:L29"/>
    <mergeCell ref="L30:L33"/>
    <mergeCell ref="L34:L37"/>
    <mergeCell ref="A1:L2"/>
  </mergeCells>
  <pageMargins left="0.75" right="0.75" top="1" bottom="1" header="0.5" footer="0.5"/>
  <pageSetup paperSize="9" scale="76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5"/>
  <sheetViews>
    <sheetView topLeftCell="A5" workbookViewId="0">
      <selection activeCell="C7" sqref="C7:L35"/>
    </sheetView>
  </sheetViews>
  <sheetFormatPr defaultColWidth="9" defaultRowHeight="14.4"/>
  <cols>
    <col min="1" max="1" width="5.25" customWidth="1"/>
    <col min="2" max="2" width="14.3796296296296" customWidth="1"/>
    <col min="3" max="3" width="12.1296296296296" customWidth="1"/>
    <col min="4" max="4" width="5.87962962962963" customWidth="1"/>
  </cols>
  <sheetData>
    <row r="1" spans="1:12">
      <c r="A1" s="3" t="s">
        <v>98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5.6" spans="1:12">
      <c r="A3" s="5" t="s">
        <v>178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ht="33" customHeight="1" spans="1:12">
      <c r="A4" s="9" t="s">
        <v>2</v>
      </c>
      <c r="B4" s="9" t="s">
        <v>3</v>
      </c>
      <c r="C4" s="9" t="s">
        <v>4</v>
      </c>
      <c r="D4" s="9" t="s">
        <v>5</v>
      </c>
      <c r="E4" s="24" t="s">
        <v>179</v>
      </c>
      <c r="F4" s="25"/>
      <c r="G4" s="25"/>
      <c r="H4" s="25"/>
      <c r="I4" s="25"/>
      <c r="J4" s="25"/>
      <c r="K4" s="25"/>
      <c r="L4" s="26"/>
    </row>
    <row r="5" ht="16.2" spans="1:12">
      <c r="A5" s="9"/>
      <c r="B5" s="9"/>
      <c r="C5" s="9"/>
      <c r="D5" s="9"/>
      <c r="E5" s="9" t="s">
        <v>7</v>
      </c>
      <c r="F5" s="9"/>
      <c r="G5" s="9"/>
      <c r="H5" s="9"/>
      <c r="I5" s="9" t="s">
        <v>101</v>
      </c>
      <c r="J5" s="9"/>
      <c r="K5" s="9"/>
      <c r="L5" s="9"/>
    </row>
    <row r="6" ht="15" spans="1:12">
      <c r="A6" s="9"/>
      <c r="B6" s="9"/>
      <c r="C6" s="9"/>
      <c r="D6" s="9"/>
      <c r="E6" s="13">
        <v>1</v>
      </c>
      <c r="F6" s="13">
        <v>2</v>
      </c>
      <c r="G6" s="13">
        <v>3</v>
      </c>
      <c r="H6" s="13">
        <v>4</v>
      </c>
      <c r="I6" s="13">
        <v>1</v>
      </c>
      <c r="J6" s="13">
        <v>2</v>
      </c>
      <c r="K6" s="13">
        <v>3</v>
      </c>
      <c r="L6" s="13">
        <v>4</v>
      </c>
    </row>
    <row r="7" spans="1:12">
      <c r="A7" s="13">
        <v>1</v>
      </c>
      <c r="B7" s="13" t="s">
        <v>37</v>
      </c>
      <c r="C7" s="13" t="s">
        <v>180</v>
      </c>
      <c r="D7" s="13" t="s">
        <v>11</v>
      </c>
      <c r="E7" s="13" t="s">
        <v>103</v>
      </c>
      <c r="F7" s="13" t="s">
        <v>30</v>
      </c>
      <c r="G7" s="13" t="s">
        <v>30</v>
      </c>
      <c r="H7" s="13" t="s">
        <v>30</v>
      </c>
      <c r="I7" s="67">
        <v>0.733333333333333</v>
      </c>
      <c r="J7" s="67" t="s">
        <v>30</v>
      </c>
      <c r="K7" s="67" t="s">
        <v>30</v>
      </c>
      <c r="L7" s="67" t="s">
        <v>30</v>
      </c>
    </row>
    <row r="8" spans="1:12">
      <c r="A8" s="13"/>
      <c r="B8" s="13"/>
      <c r="C8" s="13"/>
      <c r="D8" s="13"/>
      <c r="E8" s="13"/>
      <c r="F8" s="13"/>
      <c r="G8" s="13"/>
      <c r="H8" s="13"/>
      <c r="I8" s="67"/>
      <c r="J8" s="67"/>
      <c r="K8" s="67"/>
      <c r="L8" s="67"/>
    </row>
    <row r="9" spans="1:12">
      <c r="A9" s="13"/>
      <c r="B9" s="13"/>
      <c r="C9" s="13"/>
      <c r="D9" s="13"/>
      <c r="E9" s="13"/>
      <c r="F9" s="13"/>
      <c r="G9" s="13"/>
      <c r="H9" s="13"/>
      <c r="I9" s="67"/>
      <c r="J9" s="67"/>
      <c r="K9" s="67"/>
      <c r="L9" s="67"/>
    </row>
    <row r="10" spans="1:12">
      <c r="A10" s="13">
        <v>2</v>
      </c>
      <c r="B10" s="13" t="s">
        <v>41</v>
      </c>
      <c r="C10" s="13" t="s">
        <v>106</v>
      </c>
      <c r="D10" s="13" t="s">
        <v>11</v>
      </c>
      <c r="E10" s="13" t="s">
        <v>107</v>
      </c>
      <c r="F10" s="13" t="s">
        <v>30</v>
      </c>
      <c r="G10" s="13" t="s">
        <v>30</v>
      </c>
      <c r="H10" s="13" t="s">
        <v>30</v>
      </c>
      <c r="I10" s="67">
        <v>0.533333333333333</v>
      </c>
      <c r="J10" s="67" t="s">
        <v>30</v>
      </c>
      <c r="K10" s="67" t="s">
        <v>30</v>
      </c>
      <c r="L10" s="67" t="s">
        <v>30</v>
      </c>
    </row>
    <row r="11" spans="1:12">
      <c r="A11" s="13"/>
      <c r="B11" s="13"/>
      <c r="C11" s="13"/>
      <c r="D11" s="13"/>
      <c r="E11" s="13"/>
      <c r="F11" s="13"/>
      <c r="G11" s="13"/>
      <c r="H11" s="13"/>
      <c r="I11" s="67"/>
      <c r="J11" s="67"/>
      <c r="K11" s="67"/>
      <c r="L11" s="67"/>
    </row>
    <row r="12" spans="1:12">
      <c r="A12" s="13"/>
      <c r="B12" s="13"/>
      <c r="C12" s="13"/>
      <c r="D12" s="13"/>
      <c r="E12" s="13"/>
      <c r="F12" s="13"/>
      <c r="G12" s="13"/>
      <c r="H12" s="13"/>
      <c r="I12" s="67"/>
      <c r="J12" s="67"/>
      <c r="K12" s="67"/>
      <c r="L12" s="67"/>
    </row>
    <row r="13" spans="1:12">
      <c r="A13" s="13"/>
      <c r="B13" s="13"/>
      <c r="C13" s="13"/>
      <c r="D13" s="13"/>
      <c r="E13" s="13"/>
      <c r="F13" s="13"/>
      <c r="G13" s="13"/>
      <c r="H13" s="13"/>
      <c r="I13" s="67"/>
      <c r="J13" s="67"/>
      <c r="K13" s="67"/>
      <c r="L13" s="67"/>
    </row>
    <row r="14" ht="15" spans="1:12">
      <c r="A14" s="13">
        <v>3</v>
      </c>
      <c r="B14" s="13" t="s">
        <v>44</v>
      </c>
      <c r="C14" s="13" t="s">
        <v>181</v>
      </c>
      <c r="D14" s="13" t="s">
        <v>11</v>
      </c>
      <c r="E14" s="13" t="s">
        <v>110</v>
      </c>
      <c r="F14" s="13" t="s">
        <v>30</v>
      </c>
      <c r="G14" s="13" t="s">
        <v>30</v>
      </c>
      <c r="H14" s="13" t="s">
        <v>30</v>
      </c>
      <c r="I14" s="67">
        <v>0.908333333333333</v>
      </c>
      <c r="J14" s="67" t="s">
        <v>30</v>
      </c>
      <c r="K14" s="67" t="s">
        <v>30</v>
      </c>
      <c r="L14" s="67" t="s">
        <v>30</v>
      </c>
    </row>
    <row r="15" ht="15" spans="1:12">
      <c r="A15" s="13"/>
      <c r="B15" s="13"/>
      <c r="C15" s="13" t="s">
        <v>30</v>
      </c>
      <c r="D15" s="13"/>
      <c r="E15" s="13"/>
      <c r="F15" s="13"/>
      <c r="G15" s="13"/>
      <c r="H15" s="13"/>
      <c r="I15" s="67"/>
      <c r="J15" s="67"/>
      <c r="K15" s="67"/>
      <c r="L15" s="67"/>
    </row>
    <row r="16" ht="15" spans="1:12">
      <c r="A16" s="13">
        <v>4</v>
      </c>
      <c r="B16" s="13" t="s">
        <v>48</v>
      </c>
      <c r="C16" s="13" t="s">
        <v>111</v>
      </c>
      <c r="D16" s="13" t="s">
        <v>11</v>
      </c>
      <c r="E16" s="13" t="s">
        <v>107</v>
      </c>
      <c r="F16" s="13" t="s">
        <v>107</v>
      </c>
      <c r="G16" s="13" t="s">
        <v>112</v>
      </c>
      <c r="H16" s="13" t="s">
        <v>30</v>
      </c>
      <c r="I16" s="67">
        <v>0.666666666666667</v>
      </c>
      <c r="J16" s="67">
        <v>0.619047619047619</v>
      </c>
      <c r="K16" s="67">
        <v>0.221111111111111</v>
      </c>
      <c r="L16" s="68" t="s">
        <v>30</v>
      </c>
    </row>
    <row r="17" ht="30" spans="1:12">
      <c r="A17" s="13"/>
      <c r="B17" s="13"/>
      <c r="C17" s="13" t="s">
        <v>182</v>
      </c>
      <c r="D17" s="13"/>
      <c r="E17" s="13"/>
      <c r="F17" s="13"/>
      <c r="G17" s="13"/>
      <c r="H17" s="13"/>
      <c r="I17" s="67"/>
      <c r="J17" s="67"/>
      <c r="K17" s="67"/>
      <c r="L17" s="68"/>
    </row>
    <row r="18" ht="15" spans="1:12">
      <c r="A18" s="13"/>
      <c r="B18" s="13"/>
      <c r="C18" s="13" t="s">
        <v>133</v>
      </c>
      <c r="D18" s="13"/>
      <c r="E18" s="13"/>
      <c r="F18" s="13"/>
      <c r="G18" s="13"/>
      <c r="H18" s="13"/>
      <c r="I18" s="67"/>
      <c r="J18" s="67"/>
      <c r="K18" s="67"/>
      <c r="L18" s="68"/>
    </row>
    <row r="19" ht="15" spans="1:12">
      <c r="A19" s="13"/>
      <c r="B19" s="13"/>
      <c r="C19" s="13" t="s">
        <v>30</v>
      </c>
      <c r="D19" s="13"/>
      <c r="E19" s="13"/>
      <c r="F19" s="13"/>
      <c r="G19" s="13"/>
      <c r="H19" s="13"/>
      <c r="I19" s="67"/>
      <c r="J19" s="67"/>
      <c r="K19" s="67"/>
      <c r="L19" s="68"/>
    </row>
    <row r="20" spans="1:12">
      <c r="A20" s="13">
        <v>5</v>
      </c>
      <c r="B20" s="13" t="s">
        <v>51</v>
      </c>
      <c r="C20" s="13" t="s">
        <v>183</v>
      </c>
      <c r="D20" s="13" t="s">
        <v>149</v>
      </c>
      <c r="E20" s="13" t="s">
        <v>116</v>
      </c>
      <c r="F20" s="13" t="s">
        <v>30</v>
      </c>
      <c r="G20" s="13" t="s">
        <v>30</v>
      </c>
      <c r="H20" s="13" t="s">
        <v>30</v>
      </c>
      <c r="I20" s="67">
        <v>1.5</v>
      </c>
      <c r="J20" s="67" t="s">
        <v>30</v>
      </c>
      <c r="K20" s="67" t="s">
        <v>30</v>
      </c>
      <c r="L20" s="67" t="s">
        <v>30</v>
      </c>
    </row>
    <row r="21" spans="1:12">
      <c r="A21" s="13"/>
      <c r="B21" s="13"/>
      <c r="C21" s="13"/>
      <c r="D21" s="13"/>
      <c r="E21" s="13"/>
      <c r="F21" s="13"/>
      <c r="G21" s="13"/>
      <c r="H21" s="13"/>
      <c r="I21" s="67"/>
      <c r="J21" s="67"/>
      <c r="K21" s="67"/>
      <c r="L21" s="67"/>
    </row>
    <row r="22" spans="1:12">
      <c r="A22" s="13"/>
      <c r="B22" s="13"/>
      <c r="C22" s="13"/>
      <c r="D22" s="13"/>
      <c r="E22" s="13"/>
      <c r="F22" s="13"/>
      <c r="G22" s="13"/>
      <c r="H22" s="13"/>
      <c r="I22" s="67"/>
      <c r="J22" s="67"/>
      <c r="K22" s="67"/>
      <c r="L22" s="67"/>
    </row>
    <row r="23" spans="1:12">
      <c r="A23" s="13"/>
      <c r="B23" s="13"/>
      <c r="C23" s="13"/>
      <c r="D23" s="13"/>
      <c r="E23" s="13"/>
      <c r="F23" s="13"/>
      <c r="G23" s="13"/>
      <c r="H23" s="13"/>
      <c r="I23" s="67"/>
      <c r="J23" s="67"/>
      <c r="K23" s="67"/>
      <c r="L23" s="67"/>
    </row>
    <row r="24" spans="1:12">
      <c r="A24" s="13">
        <v>6</v>
      </c>
      <c r="B24" s="13" t="s">
        <v>52</v>
      </c>
      <c r="C24" s="13" t="s">
        <v>30</v>
      </c>
      <c r="D24" s="13" t="s">
        <v>30</v>
      </c>
      <c r="E24" s="13" t="s">
        <v>30</v>
      </c>
      <c r="F24" s="13" t="s">
        <v>30</v>
      </c>
      <c r="G24" s="13" t="s">
        <v>30</v>
      </c>
      <c r="H24" s="13" t="s">
        <v>30</v>
      </c>
      <c r="I24" s="67">
        <v>0</v>
      </c>
      <c r="J24" s="67" t="s">
        <v>30</v>
      </c>
      <c r="K24" s="67" t="s">
        <v>30</v>
      </c>
      <c r="L24" s="67" t="s">
        <v>30</v>
      </c>
    </row>
    <row r="25" spans="1:12">
      <c r="A25" s="13"/>
      <c r="B25" s="13"/>
      <c r="C25" s="13"/>
      <c r="D25" s="13"/>
      <c r="E25" s="13"/>
      <c r="F25" s="13"/>
      <c r="G25" s="13"/>
      <c r="H25" s="13"/>
      <c r="I25" s="67"/>
      <c r="J25" s="67"/>
      <c r="K25" s="67"/>
      <c r="L25" s="67"/>
    </row>
    <row r="26" spans="1:12">
      <c r="A26" s="13"/>
      <c r="B26" s="13"/>
      <c r="C26" s="13"/>
      <c r="D26" s="13"/>
      <c r="E26" s="13"/>
      <c r="F26" s="13"/>
      <c r="G26" s="13"/>
      <c r="H26" s="13"/>
      <c r="I26" s="67"/>
      <c r="J26" s="67"/>
      <c r="K26" s="67"/>
      <c r="L26" s="67"/>
    </row>
    <row r="27" spans="1:12">
      <c r="A27" s="13"/>
      <c r="B27" s="13"/>
      <c r="C27" s="13"/>
      <c r="D27" s="13"/>
      <c r="E27" s="13"/>
      <c r="F27" s="13"/>
      <c r="G27" s="13"/>
      <c r="H27" s="13"/>
      <c r="I27" s="67"/>
      <c r="J27" s="67"/>
      <c r="K27" s="67"/>
      <c r="L27" s="67"/>
    </row>
    <row r="28" ht="30" spans="1:12">
      <c r="A28" s="13">
        <v>7</v>
      </c>
      <c r="B28" s="13" t="s">
        <v>53</v>
      </c>
      <c r="C28" s="13" t="s">
        <v>184</v>
      </c>
      <c r="D28" s="13" t="s">
        <v>18</v>
      </c>
      <c r="E28" s="13" t="s">
        <v>185</v>
      </c>
      <c r="F28" s="13" t="s">
        <v>139</v>
      </c>
      <c r="G28" s="13" t="s">
        <v>175</v>
      </c>
      <c r="H28" s="13" t="s">
        <v>139</v>
      </c>
      <c r="I28" s="67">
        <v>1.94444444444444</v>
      </c>
      <c r="J28" s="67">
        <v>1.04166666666667</v>
      </c>
      <c r="K28" s="67">
        <v>1.495</v>
      </c>
      <c r="L28" s="67">
        <v>1.875</v>
      </c>
    </row>
    <row r="29" ht="15" spans="1:12">
      <c r="A29" s="13"/>
      <c r="B29" s="13"/>
      <c r="C29" s="13" t="s">
        <v>138</v>
      </c>
      <c r="D29" s="13"/>
      <c r="E29" s="13"/>
      <c r="F29" s="13"/>
      <c r="G29" s="13"/>
      <c r="H29" s="13"/>
      <c r="I29" s="67"/>
      <c r="J29" s="67"/>
      <c r="K29" s="67"/>
      <c r="L29" s="67"/>
    </row>
    <row r="30" ht="15" spans="1:12">
      <c r="A30" s="13"/>
      <c r="B30" s="13"/>
      <c r="C30" s="13" t="s">
        <v>172</v>
      </c>
      <c r="D30" s="13"/>
      <c r="E30" s="13"/>
      <c r="F30" s="13"/>
      <c r="G30" s="13"/>
      <c r="H30" s="13"/>
      <c r="I30" s="67"/>
      <c r="J30" s="67"/>
      <c r="K30" s="67"/>
      <c r="L30" s="67"/>
    </row>
    <row r="31" ht="15" spans="1:12">
      <c r="A31" s="13"/>
      <c r="B31" s="13"/>
      <c r="C31" s="13" t="s">
        <v>140</v>
      </c>
      <c r="D31" s="13"/>
      <c r="E31" s="13"/>
      <c r="F31" s="13"/>
      <c r="G31" s="13"/>
      <c r="H31" s="13"/>
      <c r="I31" s="67"/>
      <c r="J31" s="67"/>
      <c r="K31" s="67"/>
      <c r="L31" s="67"/>
    </row>
    <row r="32" spans="1:12">
      <c r="A32" s="13">
        <v>8</v>
      </c>
      <c r="B32" s="13" t="s">
        <v>56</v>
      </c>
      <c r="C32" s="13" t="s">
        <v>120</v>
      </c>
      <c r="D32" s="13" t="s">
        <v>115</v>
      </c>
      <c r="E32" s="13" t="s">
        <v>121</v>
      </c>
      <c r="F32" s="13" t="s">
        <v>30</v>
      </c>
      <c r="G32" s="13" t="s">
        <v>30</v>
      </c>
      <c r="H32" s="13" t="s">
        <v>30</v>
      </c>
      <c r="I32" s="67">
        <v>2.39</v>
      </c>
      <c r="J32" s="67" t="s">
        <v>30</v>
      </c>
      <c r="K32" s="67" t="s">
        <v>30</v>
      </c>
      <c r="L32" s="67" t="s">
        <v>30</v>
      </c>
    </row>
    <row r="33" spans="1:12">
      <c r="A33" s="13"/>
      <c r="B33" s="13"/>
      <c r="C33" s="13"/>
      <c r="D33" s="13"/>
      <c r="E33" s="13"/>
      <c r="F33" s="13"/>
      <c r="G33" s="13"/>
      <c r="H33" s="13"/>
      <c r="I33" s="67"/>
      <c r="J33" s="67"/>
      <c r="K33" s="67"/>
      <c r="L33" s="67"/>
    </row>
    <row r="34" spans="1:12">
      <c r="A34" s="13"/>
      <c r="B34" s="13"/>
      <c r="C34" s="13"/>
      <c r="D34" s="13"/>
      <c r="E34" s="13"/>
      <c r="F34" s="13"/>
      <c r="G34" s="13"/>
      <c r="H34" s="13"/>
      <c r="I34" s="67"/>
      <c r="J34" s="67"/>
      <c r="K34" s="67"/>
      <c r="L34" s="67"/>
    </row>
    <row r="35" spans="1:12">
      <c r="A35" s="13"/>
      <c r="B35" s="13"/>
      <c r="C35" s="13"/>
      <c r="D35" s="13"/>
      <c r="E35" s="13"/>
      <c r="F35" s="13"/>
      <c r="G35" s="13"/>
      <c r="H35" s="13"/>
      <c r="I35" s="67"/>
      <c r="J35" s="67"/>
      <c r="K35" s="67"/>
      <c r="L35" s="67"/>
    </row>
  </sheetData>
  <mergeCells count="102">
    <mergeCell ref="A3:L3"/>
    <mergeCell ref="E4:L4"/>
    <mergeCell ref="E5:H5"/>
    <mergeCell ref="I5:L5"/>
    <mergeCell ref="A4:A6"/>
    <mergeCell ref="A7:A9"/>
    <mergeCell ref="A10:A13"/>
    <mergeCell ref="A14:A15"/>
    <mergeCell ref="A16:A19"/>
    <mergeCell ref="A20:A23"/>
    <mergeCell ref="A24:A27"/>
    <mergeCell ref="A28:A31"/>
    <mergeCell ref="A32:A35"/>
    <mergeCell ref="B4:B6"/>
    <mergeCell ref="B7:B9"/>
    <mergeCell ref="B10:B13"/>
    <mergeCell ref="B14:B15"/>
    <mergeCell ref="B16:B19"/>
    <mergeCell ref="B20:B23"/>
    <mergeCell ref="B24:B27"/>
    <mergeCell ref="B28:B31"/>
    <mergeCell ref="B32:B35"/>
    <mergeCell ref="C4:C6"/>
    <mergeCell ref="C7:C9"/>
    <mergeCell ref="C10:C13"/>
    <mergeCell ref="C20:C23"/>
    <mergeCell ref="C24:C27"/>
    <mergeCell ref="C32:C35"/>
    <mergeCell ref="D4:D6"/>
    <mergeCell ref="D7:D9"/>
    <mergeCell ref="D10:D13"/>
    <mergeCell ref="D14:D15"/>
    <mergeCell ref="D16:D19"/>
    <mergeCell ref="D20:D23"/>
    <mergeCell ref="D24:D27"/>
    <mergeCell ref="D28:D31"/>
    <mergeCell ref="D32:D35"/>
    <mergeCell ref="E7:E9"/>
    <mergeCell ref="E10:E13"/>
    <mergeCell ref="E14:E15"/>
    <mergeCell ref="E16:E19"/>
    <mergeCell ref="E20:E23"/>
    <mergeCell ref="E24:E27"/>
    <mergeCell ref="E28:E31"/>
    <mergeCell ref="E32:E35"/>
    <mergeCell ref="F7:F9"/>
    <mergeCell ref="F10:F13"/>
    <mergeCell ref="F14:F15"/>
    <mergeCell ref="F16:F19"/>
    <mergeCell ref="F20:F23"/>
    <mergeCell ref="F24:F27"/>
    <mergeCell ref="F28:F31"/>
    <mergeCell ref="F32:F35"/>
    <mergeCell ref="G7:G9"/>
    <mergeCell ref="G10:G13"/>
    <mergeCell ref="G14:G15"/>
    <mergeCell ref="G16:G19"/>
    <mergeCell ref="G20:G23"/>
    <mergeCell ref="G24:G27"/>
    <mergeCell ref="G28:G31"/>
    <mergeCell ref="G32:G35"/>
    <mergeCell ref="H7:H9"/>
    <mergeCell ref="H10:H13"/>
    <mergeCell ref="H14:H15"/>
    <mergeCell ref="H16:H19"/>
    <mergeCell ref="H20:H23"/>
    <mergeCell ref="H24:H27"/>
    <mergeCell ref="H28:H31"/>
    <mergeCell ref="H32:H35"/>
    <mergeCell ref="I7:I9"/>
    <mergeCell ref="I10:I13"/>
    <mergeCell ref="I14:I15"/>
    <mergeCell ref="I16:I19"/>
    <mergeCell ref="I20:I23"/>
    <mergeCell ref="I24:I27"/>
    <mergeCell ref="I28:I31"/>
    <mergeCell ref="I32:I35"/>
    <mergeCell ref="J7:J9"/>
    <mergeCell ref="J10:J13"/>
    <mergeCell ref="J14:J15"/>
    <mergeCell ref="J16:J19"/>
    <mergeCell ref="J20:J23"/>
    <mergeCell ref="J24:J27"/>
    <mergeCell ref="J28:J31"/>
    <mergeCell ref="J32:J35"/>
    <mergeCell ref="K7:K9"/>
    <mergeCell ref="K10:K13"/>
    <mergeCell ref="K14:K15"/>
    <mergeCell ref="K16:K19"/>
    <mergeCell ref="K20:K23"/>
    <mergeCell ref="K24:K27"/>
    <mergeCell ref="K28:K31"/>
    <mergeCell ref="K32:K35"/>
    <mergeCell ref="L7:L9"/>
    <mergeCell ref="L10:L13"/>
    <mergeCell ref="L14:L15"/>
    <mergeCell ref="L16:L19"/>
    <mergeCell ref="L20:L23"/>
    <mergeCell ref="L24:L27"/>
    <mergeCell ref="L28:L31"/>
    <mergeCell ref="L32:L35"/>
    <mergeCell ref="A1:L2"/>
  </mergeCells>
  <pageMargins left="0.75" right="0.75" top="1" bottom="1" header="0.5" footer="0.5"/>
  <pageSetup paperSize="9" scale="80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5"/>
  <sheetViews>
    <sheetView topLeftCell="A5" workbookViewId="0">
      <selection activeCell="C7" sqref="C7:L35"/>
    </sheetView>
  </sheetViews>
  <sheetFormatPr defaultColWidth="9" defaultRowHeight="14.4"/>
  <cols>
    <col min="1" max="1" width="7.37962962962963" customWidth="1"/>
    <col min="2" max="2" width="14.6296296296296" customWidth="1"/>
    <col min="3" max="3" width="10.75" customWidth="1"/>
    <col min="4" max="4" width="7.62962962962963" customWidth="1"/>
  </cols>
  <sheetData>
    <row r="1" spans="1:12">
      <c r="A1" s="3" t="s">
        <v>98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5.6" spans="1:12">
      <c r="A3" s="5" t="s">
        <v>186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ht="32" customHeight="1" spans="1:12">
      <c r="A4" s="9" t="s">
        <v>2</v>
      </c>
      <c r="B4" s="9" t="s">
        <v>3</v>
      </c>
      <c r="C4" s="9" t="s">
        <v>4</v>
      </c>
      <c r="D4" s="9" t="s">
        <v>5</v>
      </c>
      <c r="E4" s="24" t="s">
        <v>187</v>
      </c>
      <c r="F4" s="25"/>
      <c r="G4" s="25"/>
      <c r="H4" s="25"/>
      <c r="I4" s="25"/>
      <c r="J4" s="25"/>
      <c r="K4" s="25"/>
      <c r="L4" s="26"/>
    </row>
    <row r="5" ht="16.2" spans="1:12">
      <c r="A5" s="9"/>
      <c r="B5" s="9"/>
      <c r="C5" s="9"/>
      <c r="D5" s="9"/>
      <c r="E5" s="9" t="s">
        <v>7</v>
      </c>
      <c r="F5" s="9"/>
      <c r="G5" s="9"/>
      <c r="H5" s="9"/>
      <c r="I5" s="9" t="s">
        <v>101</v>
      </c>
      <c r="J5" s="9"/>
      <c r="K5" s="9"/>
      <c r="L5" s="9"/>
    </row>
    <row r="6" ht="15" spans="1:12">
      <c r="A6" s="9"/>
      <c r="B6" s="9"/>
      <c r="C6" s="9"/>
      <c r="D6" s="9"/>
      <c r="E6" s="13">
        <v>1</v>
      </c>
      <c r="F6" s="13">
        <v>2</v>
      </c>
      <c r="G6" s="13">
        <v>3</v>
      </c>
      <c r="H6" s="13">
        <v>4</v>
      </c>
      <c r="I6" s="13">
        <v>1</v>
      </c>
      <c r="J6" s="13">
        <v>2</v>
      </c>
      <c r="K6" s="13">
        <v>3</v>
      </c>
      <c r="L6" s="13">
        <v>4</v>
      </c>
    </row>
    <row r="7" spans="1:12">
      <c r="A7" s="13">
        <v>1</v>
      </c>
      <c r="B7" s="13" t="s">
        <v>37</v>
      </c>
      <c r="C7" s="13" t="s">
        <v>102</v>
      </c>
      <c r="D7" s="13" t="s">
        <v>11</v>
      </c>
      <c r="E7" s="13" t="s">
        <v>103</v>
      </c>
      <c r="F7" s="13" t="s">
        <v>157</v>
      </c>
      <c r="G7" s="13" t="s">
        <v>30</v>
      </c>
      <c r="H7" s="13" t="s">
        <v>30</v>
      </c>
      <c r="I7" s="13">
        <v>0.73</v>
      </c>
      <c r="J7" s="13">
        <v>0.43</v>
      </c>
      <c r="K7" s="13" t="s">
        <v>30</v>
      </c>
      <c r="L7" s="13" t="s">
        <v>30</v>
      </c>
    </row>
    <row r="8" spans="1:1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12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</row>
    <row r="10" spans="1:12">
      <c r="A10" s="13">
        <v>2</v>
      </c>
      <c r="B10" s="13" t="s">
        <v>41</v>
      </c>
      <c r="C10" s="13" t="s">
        <v>106</v>
      </c>
      <c r="D10" s="13" t="s">
        <v>11</v>
      </c>
      <c r="E10" s="13" t="s">
        <v>108</v>
      </c>
      <c r="F10" s="13" t="s">
        <v>107</v>
      </c>
      <c r="G10" s="13" t="s">
        <v>188</v>
      </c>
      <c r="H10" s="13" t="s">
        <v>30</v>
      </c>
      <c r="I10" s="13">
        <v>0.65</v>
      </c>
      <c r="J10" s="13">
        <v>0.57</v>
      </c>
      <c r="K10" s="13">
        <v>0.3</v>
      </c>
      <c r="L10" s="13" t="s">
        <v>30</v>
      </c>
    </row>
    <row r="11" spans="1:1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1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</row>
    <row r="13" spans="1:1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</row>
    <row r="14" spans="1:12">
      <c r="A14" s="13">
        <v>3</v>
      </c>
      <c r="B14" s="13" t="s">
        <v>44</v>
      </c>
      <c r="C14" s="16" t="s">
        <v>109</v>
      </c>
      <c r="D14" s="13" t="s">
        <v>11</v>
      </c>
      <c r="E14" s="13" t="s">
        <v>189</v>
      </c>
      <c r="F14" s="13" t="s">
        <v>30</v>
      </c>
      <c r="G14" s="13" t="s">
        <v>30</v>
      </c>
      <c r="H14" s="13" t="s">
        <v>30</v>
      </c>
      <c r="I14" s="13">
        <v>0.42</v>
      </c>
      <c r="J14" s="13" t="s">
        <v>30</v>
      </c>
      <c r="K14" s="13" t="s">
        <v>30</v>
      </c>
      <c r="L14" s="13" t="s">
        <v>30</v>
      </c>
    </row>
    <row r="15" ht="36" customHeight="1" spans="1:12">
      <c r="A15" s="13"/>
      <c r="B15" s="13"/>
      <c r="C15" s="17"/>
      <c r="D15" s="13"/>
      <c r="E15" s="13"/>
      <c r="F15" s="13"/>
      <c r="G15" s="13"/>
      <c r="H15" s="13"/>
      <c r="I15" s="13"/>
      <c r="J15" s="13"/>
      <c r="K15" s="13"/>
      <c r="L15" s="13"/>
    </row>
    <row r="16" ht="30" spans="1:12">
      <c r="A16" s="13">
        <v>4</v>
      </c>
      <c r="B16" s="13" t="s">
        <v>48</v>
      </c>
      <c r="C16" s="13" t="s">
        <v>133</v>
      </c>
      <c r="D16" s="13" t="s">
        <v>11</v>
      </c>
      <c r="E16" s="13" t="s">
        <v>112</v>
      </c>
      <c r="F16" s="13" t="s">
        <v>107</v>
      </c>
      <c r="G16" s="13" t="s">
        <v>107</v>
      </c>
      <c r="H16" s="13" t="s">
        <v>112</v>
      </c>
      <c r="I16" s="13">
        <v>0.2</v>
      </c>
      <c r="J16" s="13">
        <v>0.61</v>
      </c>
      <c r="K16" s="13">
        <v>0.55</v>
      </c>
      <c r="L16" s="13">
        <v>1.71</v>
      </c>
    </row>
    <row r="17" ht="30" spans="1:12">
      <c r="A17" s="13"/>
      <c r="B17" s="13"/>
      <c r="C17" s="13" t="s">
        <v>111</v>
      </c>
      <c r="D17" s="13"/>
      <c r="E17" s="13"/>
      <c r="F17" s="13"/>
      <c r="G17" s="13"/>
      <c r="H17" s="13"/>
      <c r="I17" s="13"/>
      <c r="J17" s="13"/>
      <c r="K17" s="13"/>
      <c r="L17" s="13"/>
    </row>
    <row r="18" ht="30" spans="1:12">
      <c r="A18" s="13"/>
      <c r="B18" s="13"/>
      <c r="C18" s="13" t="s">
        <v>135</v>
      </c>
      <c r="D18" s="13"/>
      <c r="E18" s="13"/>
      <c r="F18" s="13"/>
      <c r="G18" s="13"/>
      <c r="H18" s="13"/>
      <c r="I18" s="13"/>
      <c r="J18" s="13"/>
      <c r="K18" s="13"/>
      <c r="L18" s="13"/>
    </row>
    <row r="19" ht="30" spans="1:12">
      <c r="A19" s="13"/>
      <c r="B19" s="13"/>
      <c r="C19" s="13" t="s">
        <v>190</v>
      </c>
      <c r="D19" s="13"/>
      <c r="E19" s="13"/>
      <c r="F19" s="13"/>
      <c r="G19" s="13"/>
      <c r="H19" s="13"/>
      <c r="I19" s="13"/>
      <c r="J19" s="13"/>
      <c r="K19" s="13"/>
      <c r="L19" s="13"/>
    </row>
    <row r="20" spans="1:12">
      <c r="A20" s="13">
        <v>5</v>
      </c>
      <c r="B20" s="13" t="s">
        <v>51</v>
      </c>
      <c r="C20" s="13" t="s">
        <v>183</v>
      </c>
      <c r="D20" s="13" t="s">
        <v>149</v>
      </c>
      <c r="E20" s="13" t="s">
        <v>116</v>
      </c>
      <c r="F20" s="13" t="s">
        <v>30</v>
      </c>
      <c r="G20" s="13" t="s">
        <v>30</v>
      </c>
      <c r="H20" s="13" t="s">
        <v>30</v>
      </c>
      <c r="I20" s="13">
        <v>1.29</v>
      </c>
      <c r="J20" s="13" t="s">
        <v>30</v>
      </c>
      <c r="K20" s="13" t="s">
        <v>30</v>
      </c>
      <c r="L20" s="13" t="s">
        <v>30</v>
      </c>
    </row>
    <row r="21" spans="1:12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spans="1:12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2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</row>
    <row r="24" spans="1:12">
      <c r="A24" s="13">
        <v>6</v>
      </c>
      <c r="B24" s="13" t="s">
        <v>52</v>
      </c>
      <c r="C24" s="13" t="s">
        <v>30</v>
      </c>
      <c r="D24" s="13" t="s">
        <v>30</v>
      </c>
      <c r="E24" s="13" t="s">
        <v>30</v>
      </c>
      <c r="F24" s="13" t="s">
        <v>30</v>
      </c>
      <c r="G24" s="13" t="s">
        <v>30</v>
      </c>
      <c r="H24" s="13" t="s">
        <v>30</v>
      </c>
      <c r="I24" s="13" t="s">
        <v>30</v>
      </c>
      <c r="J24" s="13" t="s">
        <v>30</v>
      </c>
      <c r="K24" s="13" t="s">
        <v>30</v>
      </c>
      <c r="L24" s="13" t="s">
        <v>30</v>
      </c>
    </row>
    <row r="25" spans="1:12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12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1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ht="15" spans="1:12">
      <c r="A28" s="13">
        <v>7</v>
      </c>
      <c r="B28" s="13" t="s">
        <v>53</v>
      </c>
      <c r="C28" s="13" t="s">
        <v>138</v>
      </c>
      <c r="D28" s="13" t="s">
        <v>18</v>
      </c>
      <c r="E28" s="13" t="s">
        <v>139</v>
      </c>
      <c r="F28" s="13" t="s">
        <v>185</v>
      </c>
      <c r="G28" s="13" t="s">
        <v>191</v>
      </c>
      <c r="H28" s="13" t="s">
        <v>192</v>
      </c>
      <c r="I28" s="13">
        <v>0.98</v>
      </c>
      <c r="J28" s="13">
        <v>1.14</v>
      </c>
      <c r="K28" s="13">
        <v>0.65</v>
      </c>
      <c r="L28" s="13">
        <v>1.15</v>
      </c>
    </row>
    <row r="29" ht="15" spans="1:12">
      <c r="A29" s="13"/>
      <c r="B29" s="13"/>
      <c r="C29" s="13" t="s">
        <v>138</v>
      </c>
      <c r="D29" s="13"/>
      <c r="E29" s="13"/>
      <c r="F29" s="13"/>
      <c r="G29" s="13"/>
      <c r="H29" s="13"/>
      <c r="I29" s="13"/>
      <c r="J29" s="13"/>
      <c r="K29" s="13"/>
      <c r="L29" s="13"/>
    </row>
    <row r="30" ht="15" spans="1:12">
      <c r="A30" s="13"/>
      <c r="B30" s="13"/>
      <c r="C30" s="13" t="s">
        <v>193</v>
      </c>
      <c r="D30" s="13"/>
      <c r="E30" s="13"/>
      <c r="F30" s="13"/>
      <c r="G30" s="13"/>
      <c r="H30" s="13"/>
      <c r="I30" s="13"/>
      <c r="J30" s="13"/>
      <c r="K30" s="13"/>
      <c r="L30" s="13"/>
    </row>
    <row r="31" ht="15" spans="1:12">
      <c r="A31" s="13"/>
      <c r="B31" s="13"/>
      <c r="C31" s="13" t="s">
        <v>194</v>
      </c>
      <c r="D31" s="13"/>
      <c r="E31" s="13"/>
      <c r="F31" s="13"/>
      <c r="G31" s="13"/>
      <c r="H31" s="13"/>
      <c r="I31" s="13"/>
      <c r="J31" s="13"/>
      <c r="K31" s="13"/>
      <c r="L31" s="13"/>
    </row>
    <row r="32" spans="1:12">
      <c r="A32" s="13">
        <v>8</v>
      </c>
      <c r="B32" s="13" t="s">
        <v>56</v>
      </c>
      <c r="C32" s="13" t="s">
        <v>30</v>
      </c>
      <c r="D32" s="13" t="s">
        <v>30</v>
      </c>
      <c r="E32" s="13" t="s">
        <v>30</v>
      </c>
      <c r="F32" s="13" t="s">
        <v>30</v>
      </c>
      <c r="G32" s="13" t="s">
        <v>30</v>
      </c>
      <c r="H32" s="13" t="s">
        <v>30</v>
      </c>
      <c r="I32" s="13" t="s">
        <v>30</v>
      </c>
      <c r="J32" s="13" t="s">
        <v>30</v>
      </c>
      <c r="K32" s="13" t="s">
        <v>30</v>
      </c>
      <c r="L32" s="13" t="s">
        <v>30</v>
      </c>
    </row>
    <row r="33" spans="1:1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</row>
    <row r="34" spans="1:1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</row>
  </sheetData>
  <mergeCells count="103">
    <mergeCell ref="A3:L3"/>
    <mergeCell ref="E4:L4"/>
    <mergeCell ref="E5:H5"/>
    <mergeCell ref="I5:L5"/>
    <mergeCell ref="A4:A6"/>
    <mergeCell ref="A7:A9"/>
    <mergeCell ref="A10:A13"/>
    <mergeCell ref="A14:A15"/>
    <mergeCell ref="A16:A19"/>
    <mergeCell ref="A20:A23"/>
    <mergeCell ref="A24:A27"/>
    <mergeCell ref="A28:A31"/>
    <mergeCell ref="A32:A35"/>
    <mergeCell ref="B4:B6"/>
    <mergeCell ref="B7:B9"/>
    <mergeCell ref="B10:B13"/>
    <mergeCell ref="B14:B15"/>
    <mergeCell ref="B16:B19"/>
    <mergeCell ref="B20:B23"/>
    <mergeCell ref="B24:B27"/>
    <mergeCell ref="B28:B31"/>
    <mergeCell ref="B32:B35"/>
    <mergeCell ref="C4:C6"/>
    <mergeCell ref="C7:C9"/>
    <mergeCell ref="C10:C13"/>
    <mergeCell ref="C14:C15"/>
    <mergeCell ref="C20:C23"/>
    <mergeCell ref="C24:C27"/>
    <mergeCell ref="C32:C35"/>
    <mergeCell ref="D4:D6"/>
    <mergeCell ref="D7:D9"/>
    <mergeCell ref="D10:D13"/>
    <mergeCell ref="D14:D15"/>
    <mergeCell ref="D16:D19"/>
    <mergeCell ref="D20:D23"/>
    <mergeCell ref="D24:D27"/>
    <mergeCell ref="D28:D31"/>
    <mergeCell ref="D32:D35"/>
    <mergeCell ref="E7:E9"/>
    <mergeCell ref="E10:E13"/>
    <mergeCell ref="E14:E15"/>
    <mergeCell ref="E16:E19"/>
    <mergeCell ref="E20:E23"/>
    <mergeCell ref="E24:E27"/>
    <mergeCell ref="E28:E31"/>
    <mergeCell ref="E32:E35"/>
    <mergeCell ref="F7:F9"/>
    <mergeCell ref="F10:F13"/>
    <mergeCell ref="F14:F15"/>
    <mergeCell ref="F16:F19"/>
    <mergeCell ref="F20:F23"/>
    <mergeCell ref="F24:F27"/>
    <mergeCell ref="F28:F31"/>
    <mergeCell ref="F32:F35"/>
    <mergeCell ref="G7:G9"/>
    <mergeCell ref="G10:G13"/>
    <mergeCell ref="G14:G15"/>
    <mergeCell ref="G16:G19"/>
    <mergeCell ref="G20:G23"/>
    <mergeCell ref="G24:G27"/>
    <mergeCell ref="G28:G31"/>
    <mergeCell ref="G32:G35"/>
    <mergeCell ref="H7:H9"/>
    <mergeCell ref="H10:H13"/>
    <mergeCell ref="H14:H15"/>
    <mergeCell ref="H16:H19"/>
    <mergeCell ref="H20:H23"/>
    <mergeCell ref="H24:H27"/>
    <mergeCell ref="H28:H31"/>
    <mergeCell ref="H32:H35"/>
    <mergeCell ref="I7:I9"/>
    <mergeCell ref="I10:I13"/>
    <mergeCell ref="I14:I15"/>
    <mergeCell ref="I16:I19"/>
    <mergeCell ref="I20:I23"/>
    <mergeCell ref="I24:I27"/>
    <mergeCell ref="I28:I31"/>
    <mergeCell ref="I32:I35"/>
    <mergeCell ref="J7:J9"/>
    <mergeCell ref="J10:J13"/>
    <mergeCell ref="J14:J15"/>
    <mergeCell ref="J16:J19"/>
    <mergeCell ref="J20:J23"/>
    <mergeCell ref="J24:J27"/>
    <mergeCell ref="J28:J31"/>
    <mergeCell ref="J32:J35"/>
    <mergeCell ref="K7:K9"/>
    <mergeCell ref="K10:K13"/>
    <mergeCell ref="K14:K15"/>
    <mergeCell ref="K16:K19"/>
    <mergeCell ref="K20:K23"/>
    <mergeCell ref="K24:K27"/>
    <mergeCell ref="K28:K31"/>
    <mergeCell ref="K32:K35"/>
    <mergeCell ref="L7:L9"/>
    <mergeCell ref="L10:L13"/>
    <mergeCell ref="L14:L15"/>
    <mergeCell ref="L16:L19"/>
    <mergeCell ref="L20:L23"/>
    <mergeCell ref="L24:L27"/>
    <mergeCell ref="L28:L31"/>
    <mergeCell ref="L32:L35"/>
    <mergeCell ref="A1:L2"/>
  </mergeCells>
  <pageMargins left="0.75" right="0.75" top="1" bottom="1" header="0.5" footer="0.5"/>
  <pageSetup paperSize="9" scale="7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23</vt:i4>
      </vt:variant>
    </vt:vector>
  </HeadingPairs>
  <TitlesOfParts>
    <vt:vector size="23" baseType="lpstr">
      <vt:lpstr>三级医院</vt:lpstr>
      <vt:lpstr>二级医院</vt:lpstr>
      <vt:lpstr>一级医院</vt:lpstr>
      <vt:lpstr>广东健之宝医药连锁有限公司中山一路店</vt:lpstr>
      <vt:lpstr>湛江黄府大药房连锁有限公司</vt:lpstr>
      <vt:lpstr>湛江大参林连锁药店有限公司</vt:lpstr>
      <vt:lpstr>廉江市博爱国大药房有限公司</vt:lpstr>
      <vt:lpstr>广东养天和九济堂医药连锁有限公司</vt:lpstr>
      <vt:lpstr>湛江市红太阳药业连锁有限公司</vt:lpstr>
      <vt:lpstr>廉江市润爱大药房有限公司</vt:lpstr>
      <vt:lpstr>廉江市城北健安药店</vt:lpstr>
      <vt:lpstr>廉江市邦民药业有限公司</vt:lpstr>
      <vt:lpstr>鼎康大药房有限公司</vt:lpstr>
      <vt:lpstr>廉江市城北兴百堂大药房</vt:lpstr>
      <vt:lpstr>廉江市城北康仁大药房</vt:lpstr>
      <vt:lpstr>廉江市泰龙药业有限公司新风路分店</vt:lpstr>
      <vt:lpstr>廉江市邦仁药业怡心店</vt:lpstr>
      <vt:lpstr>廉江市广鸿大药房</vt:lpstr>
      <vt:lpstr>廉江市亮瑞大药房</vt:lpstr>
      <vt:lpstr>廉江市罗州君乐大药房</vt:lpstr>
      <vt:lpstr>廉江市金医健祥和大药房有限公司</vt:lpstr>
      <vt:lpstr>廉江市康城大药房</vt:lpstr>
      <vt:lpstr>和苹药房（广东）有限公司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gnot.tong</cp:lastModifiedBy>
  <dcterms:created xsi:type="dcterms:W3CDTF">2023-05-14T03:15:00Z</dcterms:created>
  <dcterms:modified xsi:type="dcterms:W3CDTF">2024-07-11T08:40:36Z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ICV">
    <vt:lpwstr>861E27B098F34DDF878D0C19DB13D58E_12</vt:lpwstr>
  </property>
</Properties>
</file>