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Race\Desktop\2024年招聘面试材料\9、综合成绩及体检名单公告\"/>
    </mc:Choice>
  </mc:AlternateContent>
  <xr:revisionPtr revIDLastSave="0" documentId="13_ncr:1_{2CDCB2A7-B21E-4CB2-A035-797EFF7282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1" l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<sst xmlns="http://schemas.openxmlformats.org/spreadsheetml/2006/main" count="131" uniqueCount="56">
  <si>
    <t>湛江幼儿师范专科学校2024年公开招聘专业技术人员考试综合成绩及体检人员名单</t>
    <phoneticPr fontId="3" type="noConversion"/>
  </si>
  <si>
    <t>序号</t>
    <phoneticPr fontId="3" type="noConversion"/>
  </si>
  <si>
    <t>岗位代码</t>
    <phoneticPr fontId="3" type="noConversion"/>
  </si>
  <si>
    <t>准考证号</t>
    <phoneticPr fontId="3" type="noConversion"/>
  </si>
  <si>
    <t>岗位名称</t>
    <phoneticPr fontId="2" type="noConversion"/>
  </si>
  <si>
    <t>招聘人数</t>
    <phoneticPr fontId="2" type="noConversion"/>
  </si>
  <si>
    <t>姓名</t>
    <phoneticPr fontId="3" type="noConversion"/>
  </si>
  <si>
    <t>笔试成绩</t>
    <phoneticPr fontId="2" type="noConversion"/>
  </si>
  <si>
    <t>面试成绩</t>
    <phoneticPr fontId="2" type="noConversion"/>
  </si>
  <si>
    <t>综合成绩=笔试成绩*40%+面试成绩*60%</t>
    <phoneticPr fontId="2" type="noConversion"/>
  </si>
  <si>
    <t>综合成绩排名</t>
    <phoneticPr fontId="2" type="noConversion"/>
  </si>
  <si>
    <t>是否进入体检</t>
    <phoneticPr fontId="2" type="noConversion"/>
  </si>
  <si>
    <t>专任教师</t>
    <phoneticPr fontId="2" type="noConversion"/>
  </si>
  <si>
    <t>连小燕</t>
  </si>
  <si>
    <t>免笔试</t>
    <phoneticPr fontId="2" type="noConversion"/>
  </si>
  <si>
    <t>是</t>
    <phoneticPr fontId="2" type="noConversion"/>
  </si>
  <si>
    <t>楚利英</t>
  </si>
  <si>
    <t>否</t>
    <phoneticPr fontId="2" type="noConversion"/>
  </si>
  <si>
    <t>政治辅导员</t>
    <phoneticPr fontId="2" type="noConversion"/>
  </si>
  <si>
    <t>赵彩梦</t>
  </si>
  <si>
    <t>赵娜</t>
  </si>
  <si>
    <t>汪丹</t>
  </si>
  <si>
    <t>周士淇</t>
  </si>
  <si>
    <t>郭千</t>
  </si>
  <si>
    <t>黄晶蔚</t>
  </si>
  <si>
    <t>许棣文</t>
  </si>
  <si>
    <t>杨丰瑜</t>
  </si>
  <si>
    <t>欧春泽</t>
  </si>
  <si>
    <t>曾诚</t>
  </si>
  <si>
    <t>潘施茹</t>
  </si>
  <si>
    <t>陈治州</t>
  </si>
  <si>
    <t>凌晓婵</t>
  </si>
  <si>
    <t>林泽研</t>
  </si>
  <si>
    <t>郭琼玉</t>
  </si>
  <si>
    <t>廖思雅</t>
  </si>
  <si>
    <t>黎康超</t>
  </si>
  <si>
    <t>李佳谕</t>
  </si>
  <si>
    <t>王彩燕</t>
  </si>
  <si>
    <t>胡林琦</t>
  </si>
  <si>
    <t>谢祎洁</t>
  </si>
  <si>
    <t>庞凯云</t>
  </si>
  <si>
    <t>郑珮彤</t>
  </si>
  <si>
    <t>陈清霞</t>
  </si>
  <si>
    <t>王碧玲</t>
  </si>
  <si>
    <t>丁倩</t>
  </si>
  <si>
    <t>陈晶晶</t>
  </si>
  <si>
    <t>黄碧娟</t>
  </si>
  <si>
    <t>曾凤霞</t>
  </si>
  <si>
    <t>谢春霞</t>
  </si>
  <si>
    <t>陈佩儿</t>
  </si>
  <si>
    <t>苏春蕾</t>
  </si>
  <si>
    <t>邓审微</t>
  </si>
  <si>
    <t>黄楚帆</t>
  </si>
  <si>
    <t>麦瓴</t>
  </si>
  <si>
    <t>郑纳川</t>
  </si>
  <si>
    <t>许婉华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</si>
</sst>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9" x14ac:knownFonts="1">
    <font>
      <sz val="11"/>
      <color theme="1"/>
      <name val="等线"/>
      <family val="2"/>
      <scheme val="minor"/>
    </font>
    <font>
      <b/>
      <sz val="15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20"/>
      <color theme="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b/>
      <sz val="6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8" fillId="0" borderId="0" xfId="0" applyNumberFormat="1" applyFont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workbookViewId="0">
      <selection activeCell="M35" sqref="M35"/>
    </sheetView>
  </sheetViews>
  <sheetFormatPr defaultColWidth="9" defaultRowHeight="13.2" x14ac:dyDescent="0.25"/>
  <cols>
    <col min="1" max="1" width="6" style="20" customWidth="1"/>
    <col min="2" max="2" width="10.77734375" style="20" customWidth="1"/>
    <col min="3" max="3" width="15.77734375" style="20" customWidth="1"/>
    <col min="4" max="4" width="14.21875" style="20" customWidth="1"/>
    <col min="5" max="5" width="11.44140625" style="20" customWidth="1"/>
    <col min="6" max="6" width="12.109375" style="20" customWidth="1"/>
    <col min="7" max="7" width="12.44140625" style="19" hidden="1" customWidth="1"/>
    <col min="8" max="8" width="12.5546875" style="19" customWidth="1"/>
    <col min="9" max="9" width="12.109375" style="19" customWidth="1"/>
    <col min="10" max="10" width="9" style="19"/>
    <col min="11" max="11" width="10.44140625" style="20" customWidth="1"/>
    <col min="12" max="253" width="9" style="14"/>
    <col min="254" max="254" width="9.21875" style="14" customWidth="1"/>
    <col min="255" max="255" width="13.21875" style="14" customWidth="1"/>
    <col min="256" max="256" width="18.88671875" style="14" customWidth="1"/>
    <col min="257" max="257" width="13.21875" style="14" customWidth="1"/>
    <col min="258" max="258" width="17.109375" style="14" customWidth="1"/>
    <col min="259" max="259" width="13.21875" style="14" customWidth="1"/>
    <col min="260" max="509" width="9" style="14"/>
    <col min="510" max="510" width="9.21875" style="14" customWidth="1"/>
    <col min="511" max="511" width="13.21875" style="14" customWidth="1"/>
    <col min="512" max="512" width="18.88671875" style="14" customWidth="1"/>
    <col min="513" max="513" width="13.21875" style="14" customWidth="1"/>
    <col min="514" max="514" width="17.109375" style="14" customWidth="1"/>
    <col min="515" max="515" width="13.21875" style="14" customWidth="1"/>
    <col min="516" max="765" width="9" style="14"/>
    <col min="766" max="766" width="9.21875" style="14" customWidth="1"/>
    <col min="767" max="767" width="13.21875" style="14" customWidth="1"/>
    <col min="768" max="768" width="18.88671875" style="14" customWidth="1"/>
    <col min="769" max="769" width="13.21875" style="14" customWidth="1"/>
    <col min="770" max="770" width="17.109375" style="14" customWidth="1"/>
    <col min="771" max="771" width="13.21875" style="14" customWidth="1"/>
    <col min="772" max="1021" width="9" style="14"/>
    <col min="1022" max="1022" width="9.21875" style="14" customWidth="1"/>
    <col min="1023" max="1023" width="13.21875" style="14" customWidth="1"/>
    <col min="1024" max="1024" width="18.88671875" style="14" customWidth="1"/>
    <col min="1025" max="1025" width="13.21875" style="14" customWidth="1"/>
    <col min="1026" max="1026" width="17.109375" style="14" customWidth="1"/>
    <col min="1027" max="1027" width="13.21875" style="14" customWidth="1"/>
    <col min="1028" max="1277" width="9" style="14"/>
    <col min="1278" max="1278" width="9.21875" style="14" customWidth="1"/>
    <col min="1279" max="1279" width="13.21875" style="14" customWidth="1"/>
    <col min="1280" max="1280" width="18.88671875" style="14" customWidth="1"/>
    <col min="1281" max="1281" width="13.21875" style="14" customWidth="1"/>
    <col min="1282" max="1282" width="17.109375" style="14" customWidth="1"/>
    <col min="1283" max="1283" width="13.21875" style="14" customWidth="1"/>
    <col min="1284" max="1533" width="9" style="14"/>
    <col min="1534" max="1534" width="9.21875" style="14" customWidth="1"/>
    <col min="1535" max="1535" width="13.21875" style="14" customWidth="1"/>
    <col min="1536" max="1536" width="18.88671875" style="14" customWidth="1"/>
    <col min="1537" max="1537" width="13.21875" style="14" customWidth="1"/>
    <col min="1538" max="1538" width="17.109375" style="14" customWidth="1"/>
    <col min="1539" max="1539" width="13.21875" style="14" customWidth="1"/>
    <col min="1540" max="1789" width="9" style="14"/>
    <col min="1790" max="1790" width="9.21875" style="14" customWidth="1"/>
    <col min="1791" max="1791" width="13.21875" style="14" customWidth="1"/>
    <col min="1792" max="1792" width="18.88671875" style="14" customWidth="1"/>
    <col min="1793" max="1793" width="13.21875" style="14" customWidth="1"/>
    <col min="1794" max="1794" width="17.109375" style="14" customWidth="1"/>
    <col min="1795" max="1795" width="13.21875" style="14" customWidth="1"/>
    <col min="1796" max="2045" width="9" style="14"/>
    <col min="2046" max="2046" width="9.21875" style="14" customWidth="1"/>
    <col min="2047" max="2047" width="13.21875" style="14" customWidth="1"/>
    <col min="2048" max="2048" width="18.88671875" style="14" customWidth="1"/>
    <col min="2049" max="2049" width="13.21875" style="14" customWidth="1"/>
    <col min="2050" max="2050" width="17.109375" style="14" customWidth="1"/>
    <col min="2051" max="2051" width="13.21875" style="14" customWidth="1"/>
    <col min="2052" max="2301" width="9" style="14"/>
    <col min="2302" max="2302" width="9.21875" style="14" customWidth="1"/>
    <col min="2303" max="2303" width="13.21875" style="14" customWidth="1"/>
    <col min="2304" max="2304" width="18.88671875" style="14" customWidth="1"/>
    <col min="2305" max="2305" width="13.21875" style="14" customWidth="1"/>
    <col min="2306" max="2306" width="17.109375" style="14" customWidth="1"/>
    <col min="2307" max="2307" width="13.21875" style="14" customWidth="1"/>
    <col min="2308" max="2557" width="9" style="14"/>
    <col min="2558" max="2558" width="9.21875" style="14" customWidth="1"/>
    <col min="2559" max="2559" width="13.21875" style="14" customWidth="1"/>
    <col min="2560" max="2560" width="18.88671875" style="14" customWidth="1"/>
    <col min="2561" max="2561" width="13.21875" style="14" customWidth="1"/>
    <col min="2562" max="2562" width="17.109375" style="14" customWidth="1"/>
    <col min="2563" max="2563" width="13.21875" style="14" customWidth="1"/>
    <col min="2564" max="2813" width="9" style="14"/>
    <col min="2814" max="2814" width="9.21875" style="14" customWidth="1"/>
    <col min="2815" max="2815" width="13.21875" style="14" customWidth="1"/>
    <col min="2816" max="2816" width="18.88671875" style="14" customWidth="1"/>
    <col min="2817" max="2817" width="13.21875" style="14" customWidth="1"/>
    <col min="2818" max="2818" width="17.109375" style="14" customWidth="1"/>
    <col min="2819" max="2819" width="13.21875" style="14" customWidth="1"/>
    <col min="2820" max="3069" width="9" style="14"/>
    <col min="3070" max="3070" width="9.21875" style="14" customWidth="1"/>
    <col min="3071" max="3071" width="13.21875" style="14" customWidth="1"/>
    <col min="3072" max="3072" width="18.88671875" style="14" customWidth="1"/>
    <col min="3073" max="3073" width="13.21875" style="14" customWidth="1"/>
    <col min="3074" max="3074" width="17.109375" style="14" customWidth="1"/>
    <col min="3075" max="3075" width="13.21875" style="14" customWidth="1"/>
    <col min="3076" max="3325" width="9" style="14"/>
    <col min="3326" max="3326" width="9.21875" style="14" customWidth="1"/>
    <col min="3327" max="3327" width="13.21875" style="14" customWidth="1"/>
    <col min="3328" max="3328" width="18.88671875" style="14" customWidth="1"/>
    <col min="3329" max="3329" width="13.21875" style="14" customWidth="1"/>
    <col min="3330" max="3330" width="17.109375" style="14" customWidth="1"/>
    <col min="3331" max="3331" width="13.21875" style="14" customWidth="1"/>
    <col min="3332" max="3581" width="9" style="14"/>
    <col min="3582" max="3582" width="9.21875" style="14" customWidth="1"/>
    <col min="3583" max="3583" width="13.21875" style="14" customWidth="1"/>
    <col min="3584" max="3584" width="18.88671875" style="14" customWidth="1"/>
    <col min="3585" max="3585" width="13.21875" style="14" customWidth="1"/>
    <col min="3586" max="3586" width="17.109375" style="14" customWidth="1"/>
    <col min="3587" max="3587" width="13.21875" style="14" customWidth="1"/>
    <col min="3588" max="3837" width="9" style="14"/>
    <col min="3838" max="3838" width="9.21875" style="14" customWidth="1"/>
    <col min="3839" max="3839" width="13.21875" style="14" customWidth="1"/>
    <col min="3840" max="3840" width="18.88671875" style="14" customWidth="1"/>
    <col min="3841" max="3841" width="13.21875" style="14" customWidth="1"/>
    <col min="3842" max="3842" width="17.109375" style="14" customWidth="1"/>
    <col min="3843" max="3843" width="13.21875" style="14" customWidth="1"/>
    <col min="3844" max="4093" width="9" style="14"/>
    <col min="4094" max="4094" width="9.21875" style="14" customWidth="1"/>
    <col min="4095" max="4095" width="13.21875" style="14" customWidth="1"/>
    <col min="4096" max="4096" width="18.88671875" style="14" customWidth="1"/>
    <col min="4097" max="4097" width="13.21875" style="14" customWidth="1"/>
    <col min="4098" max="4098" width="17.109375" style="14" customWidth="1"/>
    <col min="4099" max="4099" width="13.21875" style="14" customWidth="1"/>
    <col min="4100" max="4349" width="9" style="14"/>
    <col min="4350" max="4350" width="9.21875" style="14" customWidth="1"/>
    <col min="4351" max="4351" width="13.21875" style="14" customWidth="1"/>
    <col min="4352" max="4352" width="18.88671875" style="14" customWidth="1"/>
    <col min="4353" max="4353" width="13.21875" style="14" customWidth="1"/>
    <col min="4354" max="4354" width="17.109375" style="14" customWidth="1"/>
    <col min="4355" max="4355" width="13.21875" style="14" customWidth="1"/>
    <col min="4356" max="4605" width="9" style="14"/>
    <col min="4606" max="4606" width="9.21875" style="14" customWidth="1"/>
    <col min="4607" max="4607" width="13.21875" style="14" customWidth="1"/>
    <col min="4608" max="4608" width="18.88671875" style="14" customWidth="1"/>
    <col min="4609" max="4609" width="13.21875" style="14" customWidth="1"/>
    <col min="4610" max="4610" width="17.109375" style="14" customWidth="1"/>
    <col min="4611" max="4611" width="13.21875" style="14" customWidth="1"/>
    <col min="4612" max="4861" width="9" style="14"/>
    <col min="4862" max="4862" width="9.21875" style="14" customWidth="1"/>
    <col min="4863" max="4863" width="13.21875" style="14" customWidth="1"/>
    <col min="4864" max="4864" width="18.88671875" style="14" customWidth="1"/>
    <col min="4865" max="4865" width="13.21875" style="14" customWidth="1"/>
    <col min="4866" max="4866" width="17.109375" style="14" customWidth="1"/>
    <col min="4867" max="4867" width="13.21875" style="14" customWidth="1"/>
    <col min="4868" max="5117" width="9" style="14"/>
    <col min="5118" max="5118" width="9.21875" style="14" customWidth="1"/>
    <col min="5119" max="5119" width="13.21875" style="14" customWidth="1"/>
    <col min="5120" max="5120" width="18.88671875" style="14" customWidth="1"/>
    <col min="5121" max="5121" width="13.21875" style="14" customWidth="1"/>
    <col min="5122" max="5122" width="17.109375" style="14" customWidth="1"/>
    <col min="5123" max="5123" width="13.21875" style="14" customWidth="1"/>
    <col min="5124" max="5373" width="9" style="14"/>
    <col min="5374" max="5374" width="9.21875" style="14" customWidth="1"/>
    <col min="5375" max="5375" width="13.21875" style="14" customWidth="1"/>
    <col min="5376" max="5376" width="18.88671875" style="14" customWidth="1"/>
    <col min="5377" max="5377" width="13.21875" style="14" customWidth="1"/>
    <col min="5378" max="5378" width="17.109375" style="14" customWidth="1"/>
    <col min="5379" max="5379" width="13.21875" style="14" customWidth="1"/>
    <col min="5380" max="5629" width="9" style="14"/>
    <col min="5630" max="5630" width="9.21875" style="14" customWidth="1"/>
    <col min="5631" max="5631" width="13.21875" style="14" customWidth="1"/>
    <col min="5632" max="5632" width="18.88671875" style="14" customWidth="1"/>
    <col min="5633" max="5633" width="13.21875" style="14" customWidth="1"/>
    <col min="5634" max="5634" width="17.109375" style="14" customWidth="1"/>
    <col min="5635" max="5635" width="13.21875" style="14" customWidth="1"/>
    <col min="5636" max="5885" width="9" style="14"/>
    <col min="5886" max="5886" width="9.21875" style="14" customWidth="1"/>
    <col min="5887" max="5887" width="13.21875" style="14" customWidth="1"/>
    <col min="5888" max="5888" width="18.88671875" style="14" customWidth="1"/>
    <col min="5889" max="5889" width="13.21875" style="14" customWidth="1"/>
    <col min="5890" max="5890" width="17.109375" style="14" customWidth="1"/>
    <col min="5891" max="5891" width="13.21875" style="14" customWidth="1"/>
    <col min="5892" max="6141" width="9" style="14"/>
    <col min="6142" max="6142" width="9.21875" style="14" customWidth="1"/>
    <col min="6143" max="6143" width="13.21875" style="14" customWidth="1"/>
    <col min="6144" max="6144" width="18.88671875" style="14" customWidth="1"/>
    <col min="6145" max="6145" width="13.21875" style="14" customWidth="1"/>
    <col min="6146" max="6146" width="17.109375" style="14" customWidth="1"/>
    <col min="6147" max="6147" width="13.21875" style="14" customWidth="1"/>
    <col min="6148" max="6397" width="9" style="14"/>
    <col min="6398" max="6398" width="9.21875" style="14" customWidth="1"/>
    <col min="6399" max="6399" width="13.21875" style="14" customWidth="1"/>
    <col min="6400" max="6400" width="18.88671875" style="14" customWidth="1"/>
    <col min="6401" max="6401" width="13.21875" style="14" customWidth="1"/>
    <col min="6402" max="6402" width="17.109375" style="14" customWidth="1"/>
    <col min="6403" max="6403" width="13.21875" style="14" customWidth="1"/>
    <col min="6404" max="6653" width="9" style="14"/>
    <col min="6654" max="6654" width="9.21875" style="14" customWidth="1"/>
    <col min="6655" max="6655" width="13.21875" style="14" customWidth="1"/>
    <col min="6656" max="6656" width="18.88671875" style="14" customWidth="1"/>
    <col min="6657" max="6657" width="13.21875" style="14" customWidth="1"/>
    <col min="6658" max="6658" width="17.109375" style="14" customWidth="1"/>
    <col min="6659" max="6659" width="13.21875" style="14" customWidth="1"/>
    <col min="6660" max="6909" width="9" style="14"/>
    <col min="6910" max="6910" width="9.21875" style="14" customWidth="1"/>
    <col min="6911" max="6911" width="13.21875" style="14" customWidth="1"/>
    <col min="6912" max="6912" width="18.88671875" style="14" customWidth="1"/>
    <col min="6913" max="6913" width="13.21875" style="14" customWidth="1"/>
    <col min="6914" max="6914" width="17.109375" style="14" customWidth="1"/>
    <col min="6915" max="6915" width="13.21875" style="14" customWidth="1"/>
    <col min="6916" max="7165" width="9" style="14"/>
    <col min="7166" max="7166" width="9.21875" style="14" customWidth="1"/>
    <col min="7167" max="7167" width="13.21875" style="14" customWidth="1"/>
    <col min="7168" max="7168" width="18.88671875" style="14" customWidth="1"/>
    <col min="7169" max="7169" width="13.21875" style="14" customWidth="1"/>
    <col min="7170" max="7170" width="17.109375" style="14" customWidth="1"/>
    <col min="7171" max="7171" width="13.21875" style="14" customWidth="1"/>
    <col min="7172" max="7421" width="9" style="14"/>
    <col min="7422" max="7422" width="9.21875" style="14" customWidth="1"/>
    <col min="7423" max="7423" width="13.21875" style="14" customWidth="1"/>
    <col min="7424" max="7424" width="18.88671875" style="14" customWidth="1"/>
    <col min="7425" max="7425" width="13.21875" style="14" customWidth="1"/>
    <col min="7426" max="7426" width="17.109375" style="14" customWidth="1"/>
    <col min="7427" max="7427" width="13.21875" style="14" customWidth="1"/>
    <col min="7428" max="7677" width="9" style="14"/>
    <col min="7678" max="7678" width="9.21875" style="14" customWidth="1"/>
    <col min="7679" max="7679" width="13.21875" style="14" customWidth="1"/>
    <col min="7680" max="7680" width="18.88671875" style="14" customWidth="1"/>
    <col min="7681" max="7681" width="13.21875" style="14" customWidth="1"/>
    <col min="7682" max="7682" width="17.109375" style="14" customWidth="1"/>
    <col min="7683" max="7683" width="13.21875" style="14" customWidth="1"/>
    <col min="7684" max="7933" width="9" style="14"/>
    <col min="7934" max="7934" width="9.21875" style="14" customWidth="1"/>
    <col min="7935" max="7935" width="13.21875" style="14" customWidth="1"/>
    <col min="7936" max="7936" width="18.88671875" style="14" customWidth="1"/>
    <col min="7937" max="7937" width="13.21875" style="14" customWidth="1"/>
    <col min="7938" max="7938" width="17.109375" style="14" customWidth="1"/>
    <col min="7939" max="7939" width="13.21875" style="14" customWidth="1"/>
    <col min="7940" max="8189" width="9" style="14"/>
    <col min="8190" max="8190" width="9.21875" style="14" customWidth="1"/>
    <col min="8191" max="8191" width="13.21875" style="14" customWidth="1"/>
    <col min="8192" max="8192" width="18.88671875" style="14" customWidth="1"/>
    <col min="8193" max="8193" width="13.21875" style="14" customWidth="1"/>
    <col min="8194" max="8194" width="17.109375" style="14" customWidth="1"/>
    <col min="8195" max="8195" width="13.21875" style="14" customWidth="1"/>
    <col min="8196" max="8445" width="9" style="14"/>
    <col min="8446" max="8446" width="9.21875" style="14" customWidth="1"/>
    <col min="8447" max="8447" width="13.21875" style="14" customWidth="1"/>
    <col min="8448" max="8448" width="18.88671875" style="14" customWidth="1"/>
    <col min="8449" max="8449" width="13.21875" style="14" customWidth="1"/>
    <col min="8450" max="8450" width="17.109375" style="14" customWidth="1"/>
    <col min="8451" max="8451" width="13.21875" style="14" customWidth="1"/>
    <col min="8452" max="8701" width="9" style="14"/>
    <col min="8702" max="8702" width="9.21875" style="14" customWidth="1"/>
    <col min="8703" max="8703" width="13.21875" style="14" customWidth="1"/>
    <col min="8704" max="8704" width="18.88671875" style="14" customWidth="1"/>
    <col min="8705" max="8705" width="13.21875" style="14" customWidth="1"/>
    <col min="8706" max="8706" width="17.109375" style="14" customWidth="1"/>
    <col min="8707" max="8707" width="13.21875" style="14" customWidth="1"/>
    <col min="8708" max="8957" width="9" style="14"/>
    <col min="8958" max="8958" width="9.21875" style="14" customWidth="1"/>
    <col min="8959" max="8959" width="13.21875" style="14" customWidth="1"/>
    <col min="8960" max="8960" width="18.88671875" style="14" customWidth="1"/>
    <col min="8961" max="8961" width="13.21875" style="14" customWidth="1"/>
    <col min="8962" max="8962" width="17.109375" style="14" customWidth="1"/>
    <col min="8963" max="8963" width="13.21875" style="14" customWidth="1"/>
    <col min="8964" max="9213" width="9" style="14"/>
    <col min="9214" max="9214" width="9.21875" style="14" customWidth="1"/>
    <col min="9215" max="9215" width="13.21875" style="14" customWidth="1"/>
    <col min="9216" max="9216" width="18.88671875" style="14" customWidth="1"/>
    <col min="9217" max="9217" width="13.21875" style="14" customWidth="1"/>
    <col min="9218" max="9218" width="17.109375" style="14" customWidth="1"/>
    <col min="9219" max="9219" width="13.21875" style="14" customWidth="1"/>
    <col min="9220" max="9469" width="9" style="14"/>
    <col min="9470" max="9470" width="9.21875" style="14" customWidth="1"/>
    <col min="9471" max="9471" width="13.21875" style="14" customWidth="1"/>
    <col min="9472" max="9472" width="18.88671875" style="14" customWidth="1"/>
    <col min="9473" max="9473" width="13.21875" style="14" customWidth="1"/>
    <col min="9474" max="9474" width="17.109375" style="14" customWidth="1"/>
    <col min="9475" max="9475" width="13.21875" style="14" customWidth="1"/>
    <col min="9476" max="9725" width="9" style="14"/>
    <col min="9726" max="9726" width="9.21875" style="14" customWidth="1"/>
    <col min="9727" max="9727" width="13.21875" style="14" customWidth="1"/>
    <col min="9728" max="9728" width="18.88671875" style="14" customWidth="1"/>
    <col min="9729" max="9729" width="13.21875" style="14" customWidth="1"/>
    <col min="9730" max="9730" width="17.109375" style="14" customWidth="1"/>
    <col min="9731" max="9731" width="13.21875" style="14" customWidth="1"/>
    <col min="9732" max="9981" width="9" style="14"/>
    <col min="9982" max="9982" width="9.21875" style="14" customWidth="1"/>
    <col min="9983" max="9983" width="13.21875" style="14" customWidth="1"/>
    <col min="9984" max="9984" width="18.88671875" style="14" customWidth="1"/>
    <col min="9985" max="9985" width="13.21875" style="14" customWidth="1"/>
    <col min="9986" max="9986" width="17.109375" style="14" customWidth="1"/>
    <col min="9987" max="9987" width="13.21875" style="14" customWidth="1"/>
    <col min="9988" max="10237" width="9" style="14"/>
    <col min="10238" max="10238" width="9.21875" style="14" customWidth="1"/>
    <col min="10239" max="10239" width="13.21875" style="14" customWidth="1"/>
    <col min="10240" max="10240" width="18.88671875" style="14" customWidth="1"/>
    <col min="10241" max="10241" width="13.21875" style="14" customWidth="1"/>
    <col min="10242" max="10242" width="17.109375" style="14" customWidth="1"/>
    <col min="10243" max="10243" width="13.21875" style="14" customWidth="1"/>
    <col min="10244" max="10493" width="9" style="14"/>
    <col min="10494" max="10494" width="9.21875" style="14" customWidth="1"/>
    <col min="10495" max="10495" width="13.21875" style="14" customWidth="1"/>
    <col min="10496" max="10496" width="18.88671875" style="14" customWidth="1"/>
    <col min="10497" max="10497" width="13.21875" style="14" customWidth="1"/>
    <col min="10498" max="10498" width="17.109375" style="14" customWidth="1"/>
    <col min="10499" max="10499" width="13.21875" style="14" customWidth="1"/>
    <col min="10500" max="10749" width="9" style="14"/>
    <col min="10750" max="10750" width="9.21875" style="14" customWidth="1"/>
    <col min="10751" max="10751" width="13.21875" style="14" customWidth="1"/>
    <col min="10752" max="10752" width="18.88671875" style="14" customWidth="1"/>
    <col min="10753" max="10753" width="13.21875" style="14" customWidth="1"/>
    <col min="10754" max="10754" width="17.109375" style="14" customWidth="1"/>
    <col min="10755" max="10755" width="13.21875" style="14" customWidth="1"/>
    <col min="10756" max="11005" width="9" style="14"/>
    <col min="11006" max="11006" width="9.21875" style="14" customWidth="1"/>
    <col min="11007" max="11007" width="13.21875" style="14" customWidth="1"/>
    <col min="11008" max="11008" width="18.88671875" style="14" customWidth="1"/>
    <col min="11009" max="11009" width="13.21875" style="14" customWidth="1"/>
    <col min="11010" max="11010" width="17.109375" style="14" customWidth="1"/>
    <col min="11011" max="11011" width="13.21875" style="14" customWidth="1"/>
    <col min="11012" max="11261" width="9" style="14"/>
    <col min="11262" max="11262" width="9.21875" style="14" customWidth="1"/>
    <col min="11263" max="11263" width="13.21875" style="14" customWidth="1"/>
    <col min="11264" max="11264" width="18.88671875" style="14" customWidth="1"/>
    <col min="11265" max="11265" width="13.21875" style="14" customWidth="1"/>
    <col min="11266" max="11266" width="17.109375" style="14" customWidth="1"/>
    <col min="11267" max="11267" width="13.21875" style="14" customWidth="1"/>
    <col min="11268" max="11517" width="9" style="14"/>
    <col min="11518" max="11518" width="9.21875" style="14" customWidth="1"/>
    <col min="11519" max="11519" width="13.21875" style="14" customWidth="1"/>
    <col min="11520" max="11520" width="18.88671875" style="14" customWidth="1"/>
    <col min="11521" max="11521" width="13.21875" style="14" customWidth="1"/>
    <col min="11522" max="11522" width="17.109375" style="14" customWidth="1"/>
    <col min="11523" max="11523" width="13.21875" style="14" customWidth="1"/>
    <col min="11524" max="11773" width="9" style="14"/>
    <col min="11774" max="11774" width="9.21875" style="14" customWidth="1"/>
    <col min="11775" max="11775" width="13.21875" style="14" customWidth="1"/>
    <col min="11776" max="11776" width="18.88671875" style="14" customWidth="1"/>
    <col min="11777" max="11777" width="13.21875" style="14" customWidth="1"/>
    <col min="11778" max="11778" width="17.109375" style="14" customWidth="1"/>
    <col min="11779" max="11779" width="13.21875" style="14" customWidth="1"/>
    <col min="11780" max="12029" width="9" style="14"/>
    <col min="12030" max="12030" width="9.21875" style="14" customWidth="1"/>
    <col min="12031" max="12031" width="13.21875" style="14" customWidth="1"/>
    <col min="12032" max="12032" width="18.88671875" style="14" customWidth="1"/>
    <col min="12033" max="12033" width="13.21875" style="14" customWidth="1"/>
    <col min="12034" max="12034" width="17.109375" style="14" customWidth="1"/>
    <col min="12035" max="12035" width="13.21875" style="14" customWidth="1"/>
    <col min="12036" max="12285" width="9" style="14"/>
    <col min="12286" max="12286" width="9.21875" style="14" customWidth="1"/>
    <col min="12287" max="12287" width="13.21875" style="14" customWidth="1"/>
    <col min="12288" max="12288" width="18.88671875" style="14" customWidth="1"/>
    <col min="12289" max="12289" width="13.21875" style="14" customWidth="1"/>
    <col min="12290" max="12290" width="17.109375" style="14" customWidth="1"/>
    <col min="12291" max="12291" width="13.21875" style="14" customWidth="1"/>
    <col min="12292" max="12541" width="9" style="14"/>
    <col min="12542" max="12542" width="9.21875" style="14" customWidth="1"/>
    <col min="12543" max="12543" width="13.21875" style="14" customWidth="1"/>
    <col min="12544" max="12544" width="18.88671875" style="14" customWidth="1"/>
    <col min="12545" max="12545" width="13.21875" style="14" customWidth="1"/>
    <col min="12546" max="12546" width="17.109375" style="14" customWidth="1"/>
    <col min="12547" max="12547" width="13.21875" style="14" customWidth="1"/>
    <col min="12548" max="12797" width="9" style="14"/>
    <col min="12798" max="12798" width="9.21875" style="14" customWidth="1"/>
    <col min="12799" max="12799" width="13.21875" style="14" customWidth="1"/>
    <col min="12800" max="12800" width="18.88671875" style="14" customWidth="1"/>
    <col min="12801" max="12801" width="13.21875" style="14" customWidth="1"/>
    <col min="12802" max="12802" width="17.109375" style="14" customWidth="1"/>
    <col min="12803" max="12803" width="13.21875" style="14" customWidth="1"/>
    <col min="12804" max="13053" width="9" style="14"/>
    <col min="13054" max="13054" width="9.21875" style="14" customWidth="1"/>
    <col min="13055" max="13055" width="13.21875" style="14" customWidth="1"/>
    <col min="13056" max="13056" width="18.88671875" style="14" customWidth="1"/>
    <col min="13057" max="13057" width="13.21875" style="14" customWidth="1"/>
    <col min="13058" max="13058" width="17.109375" style="14" customWidth="1"/>
    <col min="13059" max="13059" width="13.21875" style="14" customWidth="1"/>
    <col min="13060" max="13309" width="9" style="14"/>
    <col min="13310" max="13310" width="9.21875" style="14" customWidth="1"/>
    <col min="13311" max="13311" width="13.21875" style="14" customWidth="1"/>
    <col min="13312" max="13312" width="18.88671875" style="14" customWidth="1"/>
    <col min="13313" max="13313" width="13.21875" style="14" customWidth="1"/>
    <col min="13314" max="13314" width="17.109375" style="14" customWidth="1"/>
    <col min="13315" max="13315" width="13.21875" style="14" customWidth="1"/>
    <col min="13316" max="13565" width="9" style="14"/>
    <col min="13566" max="13566" width="9.21875" style="14" customWidth="1"/>
    <col min="13567" max="13567" width="13.21875" style="14" customWidth="1"/>
    <col min="13568" max="13568" width="18.88671875" style="14" customWidth="1"/>
    <col min="13569" max="13569" width="13.21875" style="14" customWidth="1"/>
    <col min="13570" max="13570" width="17.109375" style="14" customWidth="1"/>
    <col min="13571" max="13571" width="13.21875" style="14" customWidth="1"/>
    <col min="13572" max="13821" width="9" style="14"/>
    <col min="13822" max="13822" width="9.21875" style="14" customWidth="1"/>
    <col min="13823" max="13823" width="13.21875" style="14" customWidth="1"/>
    <col min="13824" max="13824" width="18.88671875" style="14" customWidth="1"/>
    <col min="13825" max="13825" width="13.21875" style="14" customWidth="1"/>
    <col min="13826" max="13826" width="17.109375" style="14" customWidth="1"/>
    <col min="13827" max="13827" width="13.21875" style="14" customWidth="1"/>
    <col min="13828" max="14077" width="9" style="14"/>
    <col min="14078" max="14078" width="9.21875" style="14" customWidth="1"/>
    <col min="14079" max="14079" width="13.21875" style="14" customWidth="1"/>
    <col min="14080" max="14080" width="18.88671875" style="14" customWidth="1"/>
    <col min="14081" max="14081" width="13.21875" style="14" customWidth="1"/>
    <col min="14082" max="14082" width="17.109375" style="14" customWidth="1"/>
    <col min="14083" max="14083" width="13.21875" style="14" customWidth="1"/>
    <col min="14084" max="14333" width="9" style="14"/>
    <col min="14334" max="14334" width="9.21875" style="14" customWidth="1"/>
    <col min="14335" max="14335" width="13.21875" style="14" customWidth="1"/>
    <col min="14336" max="14336" width="18.88671875" style="14" customWidth="1"/>
    <col min="14337" max="14337" width="13.21875" style="14" customWidth="1"/>
    <col min="14338" max="14338" width="17.109375" style="14" customWidth="1"/>
    <col min="14339" max="14339" width="13.21875" style="14" customWidth="1"/>
    <col min="14340" max="14589" width="9" style="14"/>
    <col min="14590" max="14590" width="9.21875" style="14" customWidth="1"/>
    <col min="14591" max="14591" width="13.21875" style="14" customWidth="1"/>
    <col min="14592" max="14592" width="18.88671875" style="14" customWidth="1"/>
    <col min="14593" max="14593" width="13.21875" style="14" customWidth="1"/>
    <col min="14594" max="14594" width="17.109375" style="14" customWidth="1"/>
    <col min="14595" max="14595" width="13.21875" style="14" customWidth="1"/>
    <col min="14596" max="14845" width="9" style="14"/>
    <col min="14846" max="14846" width="9.21875" style="14" customWidth="1"/>
    <col min="14847" max="14847" width="13.21875" style="14" customWidth="1"/>
    <col min="14848" max="14848" width="18.88671875" style="14" customWidth="1"/>
    <col min="14849" max="14849" width="13.21875" style="14" customWidth="1"/>
    <col min="14850" max="14850" width="17.109375" style="14" customWidth="1"/>
    <col min="14851" max="14851" width="13.21875" style="14" customWidth="1"/>
    <col min="14852" max="15101" width="9" style="14"/>
    <col min="15102" max="15102" width="9.21875" style="14" customWidth="1"/>
    <col min="15103" max="15103" width="13.21875" style="14" customWidth="1"/>
    <col min="15104" max="15104" width="18.88671875" style="14" customWidth="1"/>
    <col min="15105" max="15105" width="13.21875" style="14" customWidth="1"/>
    <col min="15106" max="15106" width="17.109375" style="14" customWidth="1"/>
    <col min="15107" max="15107" width="13.21875" style="14" customWidth="1"/>
    <col min="15108" max="15357" width="9" style="14"/>
    <col min="15358" max="15358" width="9.21875" style="14" customWidth="1"/>
    <col min="15359" max="15359" width="13.21875" style="14" customWidth="1"/>
    <col min="15360" max="15360" width="18.88671875" style="14" customWidth="1"/>
    <col min="15361" max="15361" width="13.21875" style="14" customWidth="1"/>
    <col min="15362" max="15362" width="17.109375" style="14" customWidth="1"/>
    <col min="15363" max="15363" width="13.21875" style="14" customWidth="1"/>
    <col min="15364" max="15613" width="9" style="14"/>
    <col min="15614" max="15614" width="9.21875" style="14" customWidth="1"/>
    <col min="15615" max="15615" width="13.21875" style="14" customWidth="1"/>
    <col min="15616" max="15616" width="18.88671875" style="14" customWidth="1"/>
    <col min="15617" max="15617" width="13.21875" style="14" customWidth="1"/>
    <col min="15618" max="15618" width="17.109375" style="14" customWidth="1"/>
    <col min="15619" max="15619" width="13.21875" style="14" customWidth="1"/>
    <col min="15620" max="15869" width="9" style="14"/>
    <col min="15870" max="15870" width="9.21875" style="14" customWidth="1"/>
    <col min="15871" max="15871" width="13.21875" style="14" customWidth="1"/>
    <col min="15872" max="15872" width="18.88671875" style="14" customWidth="1"/>
    <col min="15873" max="15873" width="13.21875" style="14" customWidth="1"/>
    <col min="15874" max="15874" width="17.109375" style="14" customWidth="1"/>
    <col min="15875" max="15875" width="13.21875" style="14" customWidth="1"/>
    <col min="15876" max="16125" width="9" style="14"/>
    <col min="16126" max="16126" width="9.21875" style="14" customWidth="1"/>
    <col min="16127" max="16127" width="13.21875" style="14" customWidth="1"/>
    <col min="16128" max="16128" width="18.88671875" style="14" customWidth="1"/>
    <col min="16129" max="16129" width="13.21875" style="14" customWidth="1"/>
    <col min="16130" max="16130" width="17.109375" style="14" customWidth="1"/>
    <col min="16131" max="16131" width="13.21875" style="14" customWidth="1"/>
    <col min="16132" max="16384" width="9" style="14"/>
  </cols>
  <sheetData>
    <row r="1" spans="1:11" s="2" customFormat="1" ht="25.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s="7" customFormat="1" ht="27.6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5" t="s">
        <v>9</v>
      </c>
      <c r="J2" s="6" t="s">
        <v>10</v>
      </c>
      <c r="K2" s="6" t="s">
        <v>11</v>
      </c>
    </row>
    <row r="3" spans="1:11" s="7" customFormat="1" ht="15.6" x14ac:dyDescent="0.25">
      <c r="A3" s="8">
        <v>1</v>
      </c>
      <c r="B3" s="9">
        <v>2024101</v>
      </c>
      <c r="C3" s="8">
        <v>20241010002</v>
      </c>
      <c r="D3" s="10" t="s">
        <v>12</v>
      </c>
      <c r="E3" s="9">
        <v>1</v>
      </c>
      <c r="F3" s="11" t="s">
        <v>13</v>
      </c>
      <c r="G3" s="10" t="s">
        <v>14</v>
      </c>
      <c r="H3" s="12">
        <v>78.599999999999994</v>
      </c>
      <c r="I3" s="12">
        <f>H3</f>
        <v>78.599999999999994</v>
      </c>
      <c r="J3" s="8">
        <v>1</v>
      </c>
      <c r="K3" s="8" t="s">
        <v>15</v>
      </c>
    </row>
    <row r="4" spans="1:11" s="7" customFormat="1" ht="15.6" x14ac:dyDescent="0.25">
      <c r="A4" s="8">
        <v>2</v>
      </c>
      <c r="B4" s="13"/>
      <c r="C4" s="8">
        <v>20241010001</v>
      </c>
      <c r="D4" s="10" t="s">
        <v>12</v>
      </c>
      <c r="E4" s="13"/>
      <c r="F4" s="11" t="s">
        <v>16</v>
      </c>
      <c r="G4" s="10" t="s">
        <v>14</v>
      </c>
      <c r="H4" s="12">
        <v>70.2</v>
      </c>
      <c r="I4" s="12">
        <f>H4</f>
        <v>70.2</v>
      </c>
      <c r="J4" s="8">
        <v>2</v>
      </c>
      <c r="K4" s="8" t="s">
        <v>17</v>
      </c>
    </row>
    <row r="5" spans="1:11" s="7" customFormat="1" ht="15.6" x14ac:dyDescent="0.25">
      <c r="A5" s="8">
        <v>3</v>
      </c>
      <c r="B5" s="9">
        <v>2024102</v>
      </c>
      <c r="C5" s="8">
        <v>20241020002</v>
      </c>
      <c r="D5" s="10" t="s">
        <v>18</v>
      </c>
      <c r="E5" s="9">
        <v>3</v>
      </c>
      <c r="F5" s="11" t="s">
        <v>19</v>
      </c>
      <c r="G5" s="12">
        <v>71.040000000000006</v>
      </c>
      <c r="H5" s="12">
        <v>70.7</v>
      </c>
      <c r="I5" s="12">
        <f>G5*40%+H5*60%</f>
        <v>70.836000000000013</v>
      </c>
      <c r="J5" s="8">
        <v>1</v>
      </c>
      <c r="K5" s="8" t="s">
        <v>15</v>
      </c>
    </row>
    <row r="6" spans="1:11" x14ac:dyDescent="0.25">
      <c r="A6" s="8">
        <v>4</v>
      </c>
      <c r="B6" s="13"/>
      <c r="C6" s="8">
        <v>20241020005</v>
      </c>
      <c r="D6" s="10" t="s">
        <v>18</v>
      </c>
      <c r="E6" s="13"/>
      <c r="F6" s="11" t="s">
        <v>20</v>
      </c>
      <c r="G6" s="12">
        <v>74.14</v>
      </c>
      <c r="H6" s="12">
        <v>65.599999999999994</v>
      </c>
      <c r="I6" s="12">
        <f>G6*40%+H6*60%</f>
        <v>69.015999999999991</v>
      </c>
      <c r="J6" s="8">
        <v>2</v>
      </c>
      <c r="K6" s="8" t="s">
        <v>15</v>
      </c>
    </row>
    <row r="7" spans="1:11" x14ac:dyDescent="0.25">
      <c r="A7" s="8">
        <v>5</v>
      </c>
      <c r="B7" s="15"/>
      <c r="C7" s="8">
        <v>20241020004</v>
      </c>
      <c r="D7" s="10" t="s">
        <v>18</v>
      </c>
      <c r="E7" s="15"/>
      <c r="F7" s="11" t="s">
        <v>21</v>
      </c>
      <c r="G7" s="12">
        <v>61.52</v>
      </c>
      <c r="H7" s="12">
        <v>68.599999999999994</v>
      </c>
      <c r="I7" s="12">
        <f t="shared" ref="I7:I36" si="0">G7*40%+H7*60%</f>
        <v>65.768000000000001</v>
      </c>
      <c r="J7" s="8">
        <v>3</v>
      </c>
      <c r="K7" s="8" t="s">
        <v>15</v>
      </c>
    </row>
    <row r="8" spans="1:11" x14ac:dyDescent="0.25">
      <c r="A8" s="8">
        <v>6</v>
      </c>
      <c r="B8" s="9">
        <v>2024103</v>
      </c>
      <c r="C8" s="8">
        <v>20241030002</v>
      </c>
      <c r="D8" s="10" t="s">
        <v>18</v>
      </c>
      <c r="E8" s="9">
        <v>3</v>
      </c>
      <c r="F8" s="11" t="s">
        <v>22</v>
      </c>
      <c r="G8" s="12">
        <v>78.56</v>
      </c>
      <c r="H8" s="12">
        <v>78.900000000000006</v>
      </c>
      <c r="I8" s="12">
        <f t="shared" si="0"/>
        <v>78.76400000000001</v>
      </c>
      <c r="J8" s="8">
        <v>1</v>
      </c>
      <c r="K8" s="8" t="s">
        <v>15</v>
      </c>
    </row>
    <row r="9" spans="1:11" x14ac:dyDescent="0.25">
      <c r="A9" s="8">
        <v>7</v>
      </c>
      <c r="B9" s="13"/>
      <c r="C9" s="8">
        <v>20241030017</v>
      </c>
      <c r="D9" s="10" t="s">
        <v>18</v>
      </c>
      <c r="E9" s="13"/>
      <c r="F9" s="11" t="s">
        <v>23</v>
      </c>
      <c r="G9" s="12">
        <v>70.34</v>
      </c>
      <c r="H9" s="12">
        <v>82.8</v>
      </c>
      <c r="I9" s="12">
        <f t="shared" si="0"/>
        <v>77.816000000000003</v>
      </c>
      <c r="J9" s="8">
        <v>2</v>
      </c>
      <c r="K9" s="8" t="s">
        <v>15</v>
      </c>
    </row>
    <row r="10" spans="1:11" x14ac:dyDescent="0.25">
      <c r="A10" s="8">
        <v>8</v>
      </c>
      <c r="B10" s="13"/>
      <c r="C10" s="8">
        <v>20241030034</v>
      </c>
      <c r="D10" s="10" t="s">
        <v>18</v>
      </c>
      <c r="E10" s="13"/>
      <c r="F10" s="11" t="s">
        <v>24</v>
      </c>
      <c r="G10" s="12">
        <v>60.800000000000004</v>
      </c>
      <c r="H10" s="12">
        <v>87.6</v>
      </c>
      <c r="I10" s="12">
        <f>G10*40%+H10*60%</f>
        <v>76.88</v>
      </c>
      <c r="J10" s="8">
        <v>3</v>
      </c>
      <c r="K10" s="8" t="s">
        <v>15</v>
      </c>
    </row>
    <row r="11" spans="1:11" x14ac:dyDescent="0.25">
      <c r="A11" s="8">
        <v>9</v>
      </c>
      <c r="B11" s="13"/>
      <c r="C11" s="8">
        <v>20241030023</v>
      </c>
      <c r="D11" s="10" t="s">
        <v>18</v>
      </c>
      <c r="E11" s="13"/>
      <c r="F11" s="11" t="s">
        <v>25</v>
      </c>
      <c r="G11" s="12">
        <v>61.1</v>
      </c>
      <c r="H11" s="12">
        <v>86.8</v>
      </c>
      <c r="I11" s="12">
        <f>G11*40%+H11*60%</f>
        <v>76.52</v>
      </c>
      <c r="J11" s="8">
        <v>4</v>
      </c>
      <c r="K11" s="8" t="s">
        <v>17</v>
      </c>
    </row>
    <row r="12" spans="1:11" x14ac:dyDescent="0.25">
      <c r="A12" s="8">
        <v>10</v>
      </c>
      <c r="B12" s="13"/>
      <c r="C12" s="8">
        <v>20241030026</v>
      </c>
      <c r="D12" s="10" t="s">
        <v>18</v>
      </c>
      <c r="E12" s="13"/>
      <c r="F12" s="11" t="s">
        <v>26</v>
      </c>
      <c r="G12" s="12">
        <v>68.11</v>
      </c>
      <c r="H12" s="12">
        <v>81.400000000000006</v>
      </c>
      <c r="I12" s="12">
        <f t="shared" si="0"/>
        <v>76.084000000000003</v>
      </c>
      <c r="J12" s="8">
        <v>5</v>
      </c>
      <c r="K12" s="8" t="s">
        <v>17</v>
      </c>
    </row>
    <row r="13" spans="1:11" x14ac:dyDescent="0.25">
      <c r="A13" s="8">
        <v>11</v>
      </c>
      <c r="B13" s="13"/>
      <c r="C13" s="8">
        <v>20241030009</v>
      </c>
      <c r="D13" s="10" t="s">
        <v>18</v>
      </c>
      <c r="E13" s="13"/>
      <c r="F13" s="11" t="s">
        <v>27</v>
      </c>
      <c r="G13" s="12">
        <v>62.93</v>
      </c>
      <c r="H13" s="12">
        <v>82.1</v>
      </c>
      <c r="I13" s="12">
        <f>G13*40%+H13*60%</f>
        <v>74.432000000000002</v>
      </c>
      <c r="J13" s="8">
        <v>6</v>
      </c>
      <c r="K13" s="8" t="s">
        <v>17</v>
      </c>
    </row>
    <row r="14" spans="1:11" x14ac:dyDescent="0.25">
      <c r="A14" s="8">
        <v>12</v>
      </c>
      <c r="B14" s="13"/>
      <c r="C14" s="8">
        <v>20241030006</v>
      </c>
      <c r="D14" s="10" t="s">
        <v>18</v>
      </c>
      <c r="E14" s="13"/>
      <c r="F14" s="11" t="s">
        <v>28</v>
      </c>
      <c r="G14" s="12">
        <v>61.65</v>
      </c>
      <c r="H14" s="12">
        <v>82.1</v>
      </c>
      <c r="I14" s="12">
        <f>G14*40%+H14*60%</f>
        <v>73.92</v>
      </c>
      <c r="J14" s="8">
        <v>7</v>
      </c>
      <c r="K14" s="8" t="s">
        <v>17</v>
      </c>
    </row>
    <row r="15" spans="1:11" x14ac:dyDescent="0.25">
      <c r="A15" s="8">
        <v>13</v>
      </c>
      <c r="B15" s="13"/>
      <c r="C15" s="8">
        <v>20241030024</v>
      </c>
      <c r="D15" s="10" t="s">
        <v>18</v>
      </c>
      <c r="E15" s="13"/>
      <c r="F15" s="11" t="s">
        <v>29</v>
      </c>
      <c r="G15" s="12">
        <v>67.19</v>
      </c>
      <c r="H15" s="12">
        <v>74.7</v>
      </c>
      <c r="I15" s="12">
        <f>G15*40%+H15*60%</f>
        <v>71.695999999999998</v>
      </c>
      <c r="J15" s="8">
        <v>8</v>
      </c>
      <c r="K15" s="8" t="s">
        <v>17</v>
      </c>
    </row>
    <row r="16" spans="1:11" x14ac:dyDescent="0.25">
      <c r="A16" s="8">
        <v>14</v>
      </c>
      <c r="B16" s="13"/>
      <c r="C16" s="8">
        <v>20241030007</v>
      </c>
      <c r="D16" s="10" t="s">
        <v>18</v>
      </c>
      <c r="E16" s="13"/>
      <c r="F16" s="11" t="s">
        <v>30</v>
      </c>
      <c r="G16" s="12">
        <v>62.4</v>
      </c>
      <c r="H16" s="12">
        <v>61.7</v>
      </c>
      <c r="I16" s="12">
        <f>G16*40%+H16*60%</f>
        <v>61.980000000000004</v>
      </c>
      <c r="J16" s="8">
        <v>9</v>
      </c>
      <c r="K16" s="8" t="s">
        <v>17</v>
      </c>
    </row>
    <row r="17" spans="1:11" x14ac:dyDescent="0.25">
      <c r="A17" s="8">
        <v>15</v>
      </c>
      <c r="B17" s="9">
        <v>2024104</v>
      </c>
      <c r="C17" s="8">
        <v>20241040002</v>
      </c>
      <c r="D17" s="10" t="s">
        <v>18</v>
      </c>
      <c r="E17" s="9">
        <v>2</v>
      </c>
      <c r="F17" s="11" t="s">
        <v>31</v>
      </c>
      <c r="G17" s="12">
        <v>68.820000000000007</v>
      </c>
      <c r="H17" s="12">
        <v>87.8</v>
      </c>
      <c r="I17" s="12">
        <f t="shared" si="0"/>
        <v>80.207999999999998</v>
      </c>
      <c r="J17" s="8">
        <v>1</v>
      </c>
      <c r="K17" s="8" t="s">
        <v>15</v>
      </c>
    </row>
    <row r="18" spans="1:11" x14ac:dyDescent="0.25">
      <c r="A18" s="8">
        <v>16</v>
      </c>
      <c r="B18" s="13"/>
      <c r="C18" s="8">
        <v>20241040001</v>
      </c>
      <c r="D18" s="10" t="s">
        <v>18</v>
      </c>
      <c r="E18" s="13"/>
      <c r="F18" s="11" t="s">
        <v>32</v>
      </c>
      <c r="G18" s="12">
        <v>62.080000000000005</v>
      </c>
      <c r="H18" s="12">
        <v>75.5</v>
      </c>
      <c r="I18" s="12">
        <f t="shared" si="0"/>
        <v>70.132000000000005</v>
      </c>
      <c r="J18" s="8">
        <v>2</v>
      </c>
      <c r="K18" s="8" t="s">
        <v>15</v>
      </c>
    </row>
    <row r="19" spans="1:11" x14ac:dyDescent="0.25">
      <c r="A19" s="8">
        <v>17</v>
      </c>
      <c r="B19" s="13"/>
      <c r="C19" s="16">
        <v>20241040007</v>
      </c>
      <c r="D19" s="17" t="s">
        <v>18</v>
      </c>
      <c r="E19" s="13"/>
      <c r="F19" s="11" t="s">
        <v>33</v>
      </c>
      <c r="G19" s="12">
        <v>60.88</v>
      </c>
      <c r="H19" s="12">
        <v>76.099999999999994</v>
      </c>
      <c r="I19" s="12">
        <f t="shared" si="0"/>
        <v>70.012</v>
      </c>
      <c r="J19" s="8">
        <v>3</v>
      </c>
      <c r="K19" s="8" t="s">
        <v>17</v>
      </c>
    </row>
    <row r="20" spans="1:11" x14ac:dyDescent="0.25">
      <c r="A20" s="8">
        <v>18</v>
      </c>
      <c r="B20" s="18">
        <v>2024105</v>
      </c>
      <c r="C20" s="8">
        <v>20241050008</v>
      </c>
      <c r="D20" s="10" t="s">
        <v>18</v>
      </c>
      <c r="E20" s="18">
        <v>2</v>
      </c>
      <c r="F20" s="11" t="s">
        <v>34</v>
      </c>
      <c r="G20" s="12">
        <v>67.709999999999994</v>
      </c>
      <c r="H20" s="12">
        <v>82.8</v>
      </c>
      <c r="I20" s="12">
        <f t="shared" si="0"/>
        <v>76.763999999999996</v>
      </c>
      <c r="J20" s="8">
        <v>1</v>
      </c>
      <c r="K20" s="8" t="s">
        <v>15</v>
      </c>
    </row>
    <row r="21" spans="1:11" x14ac:dyDescent="0.25">
      <c r="A21" s="8">
        <v>19</v>
      </c>
      <c r="B21" s="18"/>
      <c r="C21" s="8">
        <v>20241050001</v>
      </c>
      <c r="D21" s="10" t="s">
        <v>18</v>
      </c>
      <c r="E21" s="18"/>
      <c r="F21" s="11" t="s">
        <v>35</v>
      </c>
      <c r="G21" s="12">
        <v>60.42</v>
      </c>
      <c r="H21" s="12">
        <v>85.4</v>
      </c>
      <c r="I21" s="12">
        <f>G21*40%+H21*60%</f>
        <v>75.408000000000001</v>
      </c>
      <c r="J21" s="8">
        <v>2</v>
      </c>
      <c r="K21" s="8" t="s">
        <v>15</v>
      </c>
    </row>
    <row r="22" spans="1:11" x14ac:dyDescent="0.25">
      <c r="A22" s="8">
        <v>20</v>
      </c>
      <c r="B22" s="18"/>
      <c r="C22" s="8">
        <v>20241050004</v>
      </c>
      <c r="D22" s="10" t="s">
        <v>18</v>
      </c>
      <c r="E22" s="18"/>
      <c r="F22" s="11" t="s">
        <v>36</v>
      </c>
      <c r="G22" s="12">
        <v>73.05</v>
      </c>
      <c r="H22" s="12">
        <v>71.5</v>
      </c>
      <c r="I22" s="12">
        <f>G22*40%+H22*60%</f>
        <v>72.12</v>
      </c>
      <c r="J22" s="8">
        <v>3</v>
      </c>
      <c r="K22" s="8" t="s">
        <v>17</v>
      </c>
    </row>
    <row r="23" spans="1:11" x14ac:dyDescent="0.25">
      <c r="A23" s="8">
        <v>21</v>
      </c>
      <c r="B23" s="18"/>
      <c r="C23" s="8">
        <v>20241050015</v>
      </c>
      <c r="D23" s="10" t="s">
        <v>18</v>
      </c>
      <c r="E23" s="18"/>
      <c r="F23" s="11" t="s">
        <v>37</v>
      </c>
      <c r="G23" s="12">
        <v>66.72</v>
      </c>
      <c r="H23" s="12">
        <v>66.5</v>
      </c>
      <c r="I23" s="12">
        <f t="shared" si="0"/>
        <v>66.587999999999994</v>
      </c>
      <c r="J23" s="8">
        <v>4</v>
      </c>
      <c r="K23" s="8" t="s">
        <v>17</v>
      </c>
    </row>
    <row r="24" spans="1:11" x14ac:dyDescent="0.25">
      <c r="A24" s="8">
        <v>22</v>
      </c>
      <c r="B24" s="18"/>
      <c r="C24" s="8">
        <v>20241050030</v>
      </c>
      <c r="D24" s="10" t="s">
        <v>18</v>
      </c>
      <c r="E24" s="18"/>
      <c r="F24" s="11" t="s">
        <v>38</v>
      </c>
      <c r="G24" s="12">
        <v>60.69</v>
      </c>
      <c r="H24" s="12">
        <v>58.9</v>
      </c>
      <c r="I24" s="12">
        <f t="shared" si="0"/>
        <v>59.616</v>
      </c>
      <c r="J24" s="8">
        <v>5</v>
      </c>
      <c r="K24" s="8" t="s">
        <v>17</v>
      </c>
    </row>
    <row r="25" spans="1:11" x14ac:dyDescent="0.25">
      <c r="A25" s="8">
        <v>23</v>
      </c>
      <c r="B25" s="18">
        <v>2024106</v>
      </c>
      <c r="C25" s="8">
        <v>20241060040</v>
      </c>
      <c r="D25" s="10" t="s">
        <v>18</v>
      </c>
      <c r="E25" s="18">
        <v>3</v>
      </c>
      <c r="F25" s="11" t="s">
        <v>39</v>
      </c>
      <c r="G25" s="12">
        <v>63.74</v>
      </c>
      <c r="H25" s="12">
        <v>89.8</v>
      </c>
      <c r="I25" s="12">
        <f>G25*40%+H25*60%</f>
        <v>79.376000000000005</v>
      </c>
      <c r="J25" s="8">
        <v>1</v>
      </c>
      <c r="K25" s="8" t="s">
        <v>15</v>
      </c>
    </row>
    <row r="26" spans="1:11" x14ac:dyDescent="0.25">
      <c r="A26" s="8">
        <v>24</v>
      </c>
      <c r="B26" s="18"/>
      <c r="C26" s="8">
        <v>20241060015</v>
      </c>
      <c r="D26" s="10" t="s">
        <v>18</v>
      </c>
      <c r="E26" s="18"/>
      <c r="F26" s="11" t="s">
        <v>40</v>
      </c>
      <c r="G26" s="12">
        <v>62.65</v>
      </c>
      <c r="H26" s="12">
        <v>89.8</v>
      </c>
      <c r="I26" s="12">
        <f>G26*40%+H26*60%</f>
        <v>78.94</v>
      </c>
      <c r="J26" s="8">
        <v>2</v>
      </c>
      <c r="K26" s="8" t="s">
        <v>15</v>
      </c>
    </row>
    <row r="27" spans="1:11" x14ac:dyDescent="0.25">
      <c r="A27" s="8">
        <v>25</v>
      </c>
      <c r="B27" s="18"/>
      <c r="C27" s="8">
        <v>20241060086</v>
      </c>
      <c r="D27" s="10" t="s">
        <v>18</v>
      </c>
      <c r="E27" s="18"/>
      <c r="F27" s="11" t="s">
        <v>41</v>
      </c>
      <c r="G27" s="12">
        <v>73.08</v>
      </c>
      <c r="H27" s="12">
        <v>79.3</v>
      </c>
      <c r="I27" s="12">
        <f>G27*40%+H27*60%</f>
        <v>76.811999999999998</v>
      </c>
      <c r="J27" s="8">
        <v>3</v>
      </c>
      <c r="K27" s="8" t="s">
        <v>15</v>
      </c>
    </row>
    <row r="28" spans="1:11" x14ac:dyDescent="0.25">
      <c r="A28" s="8">
        <v>26</v>
      </c>
      <c r="B28" s="18"/>
      <c r="C28" s="8">
        <v>20241060043</v>
      </c>
      <c r="D28" s="10" t="s">
        <v>18</v>
      </c>
      <c r="E28" s="18"/>
      <c r="F28" s="11" t="s">
        <v>42</v>
      </c>
      <c r="G28" s="12">
        <v>71.959999999999994</v>
      </c>
      <c r="H28" s="12">
        <v>79.8</v>
      </c>
      <c r="I28" s="12">
        <f t="shared" si="0"/>
        <v>76.663999999999987</v>
      </c>
      <c r="J28" s="8">
        <v>4</v>
      </c>
      <c r="K28" s="8" t="s">
        <v>17</v>
      </c>
    </row>
    <row r="29" spans="1:11" x14ac:dyDescent="0.25">
      <c r="A29" s="8">
        <v>27</v>
      </c>
      <c r="B29" s="18"/>
      <c r="C29" s="8">
        <v>20241060026</v>
      </c>
      <c r="D29" s="10" t="s">
        <v>18</v>
      </c>
      <c r="E29" s="18"/>
      <c r="F29" s="11" t="s">
        <v>43</v>
      </c>
      <c r="G29" s="12">
        <v>67.83</v>
      </c>
      <c r="H29" s="12">
        <v>80.400000000000006</v>
      </c>
      <c r="I29" s="12">
        <f>G29*40%+H29*60%</f>
        <v>75.372</v>
      </c>
      <c r="J29" s="8">
        <v>5</v>
      </c>
      <c r="K29" s="8" t="s">
        <v>17</v>
      </c>
    </row>
    <row r="30" spans="1:11" x14ac:dyDescent="0.25">
      <c r="A30" s="8">
        <v>28</v>
      </c>
      <c r="B30" s="18"/>
      <c r="C30" s="8">
        <v>20241060008</v>
      </c>
      <c r="D30" s="10" t="s">
        <v>18</v>
      </c>
      <c r="E30" s="18"/>
      <c r="F30" s="11" t="s">
        <v>44</v>
      </c>
      <c r="G30" s="12">
        <v>63.69</v>
      </c>
      <c r="H30" s="12">
        <v>77.5</v>
      </c>
      <c r="I30" s="12">
        <f>G30*40%+H30*60%</f>
        <v>71.975999999999999</v>
      </c>
      <c r="J30" s="8">
        <v>6</v>
      </c>
      <c r="K30" s="8" t="s">
        <v>17</v>
      </c>
    </row>
    <row r="31" spans="1:11" x14ac:dyDescent="0.25">
      <c r="A31" s="8">
        <v>29</v>
      </c>
      <c r="B31" s="18"/>
      <c r="C31" s="8">
        <v>20241060072</v>
      </c>
      <c r="D31" s="10" t="s">
        <v>18</v>
      </c>
      <c r="E31" s="18"/>
      <c r="F31" s="11" t="s">
        <v>45</v>
      </c>
      <c r="G31" s="12">
        <v>62.49</v>
      </c>
      <c r="H31" s="12">
        <v>76.2</v>
      </c>
      <c r="I31" s="12">
        <f>G31*40%+H31*60%</f>
        <v>70.716000000000008</v>
      </c>
      <c r="J31" s="8">
        <v>7</v>
      </c>
      <c r="K31" s="8" t="s">
        <v>17</v>
      </c>
    </row>
    <row r="32" spans="1:11" x14ac:dyDescent="0.25">
      <c r="A32" s="8">
        <v>30</v>
      </c>
      <c r="B32" s="18"/>
      <c r="C32" s="8">
        <v>20241060095</v>
      </c>
      <c r="D32" s="10" t="s">
        <v>18</v>
      </c>
      <c r="E32" s="18"/>
      <c r="F32" s="11" t="s">
        <v>46</v>
      </c>
      <c r="G32" s="12">
        <v>66.790000000000006</v>
      </c>
      <c r="H32" s="12">
        <v>71.599999999999994</v>
      </c>
      <c r="I32" s="12">
        <f>G32*40%+H32*60%</f>
        <v>69.676000000000002</v>
      </c>
      <c r="J32" s="8">
        <v>8</v>
      </c>
      <c r="K32" s="8" t="s">
        <v>17</v>
      </c>
    </row>
    <row r="33" spans="1:11" x14ac:dyDescent="0.25">
      <c r="A33" s="8">
        <v>31</v>
      </c>
      <c r="B33" s="18"/>
      <c r="C33" s="8">
        <v>20241060075</v>
      </c>
      <c r="D33" s="10" t="s">
        <v>18</v>
      </c>
      <c r="E33" s="18"/>
      <c r="F33" s="11" t="s">
        <v>47</v>
      </c>
      <c r="G33" s="12">
        <v>70.62</v>
      </c>
      <c r="H33" s="12">
        <v>64.900000000000006</v>
      </c>
      <c r="I33" s="12">
        <f t="shared" si="0"/>
        <v>67.188000000000017</v>
      </c>
      <c r="J33" s="8">
        <v>9</v>
      </c>
      <c r="K33" s="8" t="s">
        <v>17</v>
      </c>
    </row>
    <row r="34" spans="1:11" x14ac:dyDescent="0.25">
      <c r="A34" s="8">
        <v>32</v>
      </c>
      <c r="B34" s="9">
        <v>2024107</v>
      </c>
      <c r="C34" s="8">
        <v>20241070019</v>
      </c>
      <c r="D34" s="10" t="s">
        <v>18</v>
      </c>
      <c r="E34" s="9">
        <v>1</v>
      </c>
      <c r="F34" s="11" t="s">
        <v>48</v>
      </c>
      <c r="G34" s="12">
        <v>67.69</v>
      </c>
      <c r="H34" s="12">
        <v>77.400000000000006</v>
      </c>
      <c r="I34" s="12">
        <f t="shared" si="0"/>
        <v>73.516000000000005</v>
      </c>
      <c r="J34" s="8">
        <v>1</v>
      </c>
      <c r="K34" s="10" t="s">
        <v>15</v>
      </c>
    </row>
    <row r="35" spans="1:11" x14ac:dyDescent="0.25">
      <c r="A35" s="8">
        <v>33</v>
      </c>
      <c r="B35" s="13"/>
      <c r="C35" s="8">
        <v>20241070007</v>
      </c>
      <c r="D35" s="10" t="s">
        <v>18</v>
      </c>
      <c r="E35" s="13"/>
      <c r="F35" s="11" t="s">
        <v>49</v>
      </c>
      <c r="G35" s="12">
        <v>63.84</v>
      </c>
      <c r="H35" s="12">
        <v>73.7</v>
      </c>
      <c r="I35" s="12">
        <f t="shared" si="0"/>
        <v>69.756</v>
      </c>
      <c r="J35" s="8">
        <v>2</v>
      </c>
      <c r="K35" s="10" t="s">
        <v>17</v>
      </c>
    </row>
    <row r="36" spans="1:11" x14ac:dyDescent="0.25">
      <c r="A36" s="8">
        <v>34</v>
      </c>
      <c r="B36" s="13"/>
      <c r="C36" s="8">
        <v>20241070030</v>
      </c>
      <c r="D36" s="10" t="s">
        <v>18</v>
      </c>
      <c r="E36" s="13"/>
      <c r="F36" s="11" t="s">
        <v>50</v>
      </c>
      <c r="G36" s="12">
        <v>61.48</v>
      </c>
      <c r="H36" s="19">
        <v>65</v>
      </c>
      <c r="I36" s="12">
        <f t="shared" si="0"/>
        <v>63.591999999999999</v>
      </c>
      <c r="J36" s="8">
        <v>3</v>
      </c>
      <c r="K36" s="10" t="s">
        <v>17</v>
      </c>
    </row>
    <row r="37" spans="1:11" x14ac:dyDescent="0.25">
      <c r="A37" s="8">
        <v>35</v>
      </c>
      <c r="B37" s="18">
        <v>2024108</v>
      </c>
      <c r="C37" s="8">
        <v>20241080003</v>
      </c>
      <c r="D37" s="10" t="s">
        <v>18</v>
      </c>
      <c r="E37" s="9">
        <v>1</v>
      </c>
      <c r="F37" s="11" t="s">
        <v>51</v>
      </c>
      <c r="G37" s="12">
        <v>64.400000000000006</v>
      </c>
      <c r="H37" s="12">
        <v>84</v>
      </c>
      <c r="I37" s="12">
        <f>G37*40%+H37*60%</f>
        <v>76.16</v>
      </c>
      <c r="J37" s="8">
        <v>1</v>
      </c>
      <c r="K37" s="10" t="s">
        <v>15</v>
      </c>
    </row>
    <row r="38" spans="1:11" x14ac:dyDescent="0.25">
      <c r="A38" s="8">
        <v>36</v>
      </c>
      <c r="B38" s="18"/>
      <c r="C38" s="8">
        <v>20241080006</v>
      </c>
      <c r="D38" s="10" t="s">
        <v>18</v>
      </c>
      <c r="E38" s="13"/>
      <c r="F38" s="11" t="s">
        <v>52</v>
      </c>
      <c r="G38" s="12">
        <v>67.27</v>
      </c>
      <c r="H38" s="12">
        <v>73.2</v>
      </c>
      <c r="I38" s="12">
        <f>G38*40%+H38*60%</f>
        <v>70.828000000000003</v>
      </c>
      <c r="J38" s="8">
        <v>2</v>
      </c>
      <c r="K38" s="10" t="s">
        <v>17</v>
      </c>
    </row>
    <row r="39" spans="1:11" x14ac:dyDescent="0.25">
      <c r="A39" s="8">
        <v>37</v>
      </c>
      <c r="B39" s="18">
        <v>2024109</v>
      </c>
      <c r="C39" s="8">
        <v>20241090002</v>
      </c>
      <c r="D39" s="10" t="s">
        <v>18</v>
      </c>
      <c r="E39" s="18">
        <v>2</v>
      </c>
      <c r="F39" s="11" t="s">
        <v>53</v>
      </c>
      <c r="G39" s="12">
        <v>64.150000000000006</v>
      </c>
      <c r="H39" s="12">
        <v>83.7</v>
      </c>
      <c r="I39" s="12">
        <f>G39*40%+H39*60%</f>
        <v>75.88</v>
      </c>
      <c r="J39" s="8">
        <v>1</v>
      </c>
      <c r="K39" s="10" t="s">
        <v>15</v>
      </c>
    </row>
    <row r="40" spans="1:11" x14ac:dyDescent="0.25">
      <c r="A40" s="8">
        <v>38</v>
      </c>
      <c r="B40" s="18"/>
      <c r="C40" s="8">
        <v>20241090005</v>
      </c>
      <c r="D40" s="10" t="s">
        <v>18</v>
      </c>
      <c r="E40" s="18"/>
      <c r="F40" s="11" t="s">
        <v>54</v>
      </c>
      <c r="G40" s="12">
        <v>60.709999999999994</v>
      </c>
      <c r="H40" s="12">
        <v>83.9</v>
      </c>
      <c r="I40" s="12">
        <f>G40*40%+H40*60%</f>
        <v>74.623999999999995</v>
      </c>
      <c r="J40" s="8">
        <v>2</v>
      </c>
      <c r="K40" s="10" t="s">
        <v>15</v>
      </c>
    </row>
    <row r="41" spans="1:11" x14ac:dyDescent="0.25">
      <c r="A41" s="8">
        <v>39</v>
      </c>
      <c r="B41" s="18"/>
      <c r="C41" s="8">
        <v>20241090003</v>
      </c>
      <c r="D41" s="10" t="s">
        <v>18</v>
      </c>
      <c r="E41" s="18"/>
      <c r="F41" s="11" t="s">
        <v>55</v>
      </c>
      <c r="G41" s="12">
        <v>62.89</v>
      </c>
      <c r="H41" s="12">
        <v>79.7</v>
      </c>
      <c r="I41" s="12">
        <f t="shared" ref="I41" si="1">G41*40%+H41*60%</f>
        <v>72.975999999999999</v>
      </c>
      <c r="J41" s="8">
        <v>3</v>
      </c>
      <c r="K41" s="10" t="s">
        <v>17</v>
      </c>
    </row>
  </sheetData>
  <mergeCells count="19">
    <mergeCell ref="B34:B36"/>
    <mergeCell ref="E34:E36"/>
    <mergeCell ref="B37:B38"/>
    <mergeCell ref="E37:E38"/>
    <mergeCell ref="B39:B41"/>
    <mergeCell ref="E39:E41"/>
    <mergeCell ref="B17:B19"/>
    <mergeCell ref="E17:E19"/>
    <mergeCell ref="B20:B24"/>
    <mergeCell ref="E20:E24"/>
    <mergeCell ref="B25:B33"/>
    <mergeCell ref="E25:E33"/>
    <mergeCell ref="A1:K1"/>
    <mergeCell ref="B3:B4"/>
    <mergeCell ref="E3:E4"/>
    <mergeCell ref="B5:B7"/>
    <mergeCell ref="E5:E7"/>
    <mergeCell ref="B8:B16"/>
    <mergeCell ref="E8:E16"/>
  </mergeCells>
  <phoneticPr fontId="2" type="noConversion"/>
  <conditionalFormatting sqref="C17:C19">
    <cfRule type="duplicateValues" dxfId="7" priority="1"/>
  </conditionalFormatting>
  <conditionalFormatting sqref="C34:C36">
    <cfRule type="duplicateValues" dxfId="6" priority="2"/>
  </conditionalFormatting>
  <conditionalFormatting sqref="C42:C1048576 C1:C7">
    <cfRule type="duplicateValues" dxfId="5" priority="3"/>
  </conditionalFormatting>
  <conditionalFormatting sqref="C8:C16">
    <cfRule type="duplicateValues" dxfId="4" priority="4"/>
  </conditionalFormatting>
  <conditionalFormatting sqref="C20:C24">
    <cfRule type="duplicateValues" dxfId="3" priority="5"/>
  </conditionalFormatting>
  <conditionalFormatting sqref="C25:C33">
    <cfRule type="duplicateValues" dxfId="2" priority="6"/>
  </conditionalFormatting>
  <conditionalFormatting sqref="C37:C38">
    <cfRule type="duplicateValues" dxfId="1" priority="7"/>
  </conditionalFormatting>
  <conditionalFormatting sqref="C39:C41">
    <cfRule type="duplicateValues" dxfId="0" priority="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Race</dc:creator>
  <cp:lastModifiedBy>楚君 钟</cp:lastModifiedBy>
  <dcterms:created xsi:type="dcterms:W3CDTF">2015-06-05T18:19:34Z</dcterms:created>
  <dcterms:modified xsi:type="dcterms:W3CDTF">2024-05-08T08:46:17Z</dcterms:modified>
</cp:coreProperties>
</file>