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activeTab="1"/>
  </bookViews>
  <sheets>
    <sheet name="省福彩" sheetId="3" r:id="rId1"/>
    <sheet name="省福彩绩效目标表" sheetId="4" r:id="rId2"/>
  </sheets>
  <definedNames>
    <definedName name="_xlnm.Print_Area" localSheetId="1">省福彩绩效目标表!$A$1:$E$35</definedName>
  </definedNames>
  <calcPr calcId="144525"/>
</workbook>
</file>

<file path=xl/sharedStrings.xml><?xml version="1.0" encoding="utf-8"?>
<sst xmlns="http://schemas.openxmlformats.org/spreadsheetml/2006/main" count="105" uniqueCount="98">
  <si>
    <t>2022年省级福彩公益金预算资金分配表及绩效目标表</t>
  </si>
  <si>
    <t>单位：万元</t>
  </si>
  <si>
    <t>地区</t>
  </si>
  <si>
    <t>使用单位</t>
  </si>
  <si>
    <t>合计</t>
  </si>
  <si>
    <t>殡葬服务设施工程-“长青计划”</t>
  </si>
  <si>
    <t>“和谐婚姻”建设计划</t>
  </si>
  <si>
    <t>“大儿童保障”体系建设工程</t>
  </si>
  <si>
    <t>“广东兜底民生服务社会工作双百工程”人才队伍建设项目</t>
  </si>
  <si>
    <t>“孤儿医疗康复明天计划”项目</t>
  </si>
  <si>
    <t>备注</t>
  </si>
  <si>
    <t>市直</t>
  </si>
  <si>
    <t>湛江市民政局</t>
  </si>
  <si>
    <t>湛江市社会福利院</t>
  </si>
  <si>
    <t>霞山区</t>
  </si>
  <si>
    <t>霞山区民政局</t>
  </si>
  <si>
    <t>坡头区</t>
  </si>
  <si>
    <t>坡头区民政局</t>
  </si>
  <si>
    <t>经开区</t>
  </si>
  <si>
    <t>湛江经济技术开发区人口和社会事务管理局</t>
  </si>
  <si>
    <t>遂溪县</t>
  </si>
  <si>
    <t>遂溪县社会福利院</t>
  </si>
  <si>
    <t>吴川市</t>
  </si>
  <si>
    <t>吴川市福利院</t>
  </si>
  <si>
    <t>廉江市</t>
  </si>
  <si>
    <t>廉江市福利院</t>
  </si>
  <si>
    <t>市直分配（不含直管县）小计</t>
  </si>
  <si>
    <t>徐闻县</t>
  </si>
  <si>
    <t>直管县小计</t>
  </si>
  <si>
    <t>总计</t>
  </si>
  <si>
    <t>2022年省级福彩公益金预算资金绩效目标表</t>
  </si>
  <si>
    <t>（2022年度）</t>
  </si>
  <si>
    <t>项目名称</t>
  </si>
  <si>
    <t>提前下达2022年省级福利彩票公益金预算资金</t>
  </si>
  <si>
    <t>主管部门</t>
  </si>
  <si>
    <t>项目金额</t>
  </si>
  <si>
    <t>年度金额：454万元</t>
  </si>
  <si>
    <t>项目类型</t>
  </si>
  <si>
    <r>
      <rPr>
        <sz val="10.5"/>
        <color rgb="FF000000"/>
        <rFont val="宋体"/>
        <charset val="134"/>
      </rPr>
      <t xml:space="preserve">基建类项目□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 xml:space="preserve">经济发展类项目□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科研类项目□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 xml:space="preserve">民生类项目√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 xml:space="preserve">公共管理类项目□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公安安全类项目□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其他项目□</t>
    </r>
  </si>
  <si>
    <r>
      <rPr>
        <sz val="10.5"/>
        <color rgb="FF000000"/>
        <rFont val="宋体"/>
        <charset val="134"/>
      </rPr>
      <t xml:space="preserve">运转性支出□ </t>
    </r>
    <r>
      <rPr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事业发展性支出√</t>
    </r>
  </si>
  <si>
    <r>
      <rPr>
        <sz val="10.5"/>
        <color rgb="FF000000"/>
        <rFont val="宋体"/>
        <charset val="134"/>
      </rPr>
      <t xml:space="preserve">一次性项目□ </t>
    </r>
    <r>
      <rPr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经常性项目√</t>
    </r>
  </si>
  <si>
    <t>年度总体目标</t>
  </si>
  <si>
    <t xml:space="preserve">
目标1：推动创建省级婚姻登记示范单位，促进婚姻登记机关标准化、规范化建设；提升婚姻登记机关公共服务能力，促进婚姻家庭和谐、美满。
目标2：推动儿童福利机构和未成年人救助保护机构基础设施建设，改善救助干礼机构环境；推进档案整治问题整改，信息化试点取得成效。
目标3：各地聘请督导人员，建立督导团队，组建服务网络，对乡镇（街道）社会工作服务站（点）和社工持续开展社会工作专业实地督导工作，为社工提供实务指导、能力提升、政策解读等服务；各地组织督导人员及全市乡镇（街道）社会工作服务站（点）社工开展年度岗前、专业、政策等培训工作，乡镇（街道）社会工作服务站（点）社工专业服务水平明显提高，基本形成专业的、本土的社会工作服务及发展模式。
目标4：为0-18周岁孤儿和年满18周岁后仍在校就读的孤儿实施手术和住院治疗；为0-18周岁孤儿和年满18周岁后仍在校就读的孤儿购买特殊药品；为0-18周岁孤儿和年满18周岁后仍在校就读的孤儿进行体检；为0-18周岁孤儿和年满18周岁后仍在校就读的孤儿实施矫形康复和综合康复。</t>
  </si>
  <si>
    <t>绩效目标</t>
  </si>
  <si>
    <t>一级指标</t>
  </si>
  <si>
    <t>二级指标</t>
  </si>
  <si>
    <t>三级指标</t>
  </si>
  <si>
    <t>指标值</t>
  </si>
  <si>
    <t>产出指标</t>
  </si>
  <si>
    <t>数量指标</t>
  </si>
  <si>
    <t>达到国家3A等级以上标准或省级婚姻登记示范单位标准的婚姻登记机关数量</t>
  </si>
  <si>
    <t>≥1个</t>
  </si>
  <si>
    <t>公益性安葬（放）设施覆盖率</t>
  </si>
  <si>
    <t>稳步提高</t>
  </si>
  <si>
    <t>地市儿童福利机构设置专门的档案室</t>
  </si>
  <si>
    <t>&gt;90%</t>
  </si>
  <si>
    <t>“明天计划”孤儿医疗救治（包括门诊、住院、特殊药品、体检、矫形康复、综合康复等）例数</t>
  </si>
  <si>
    <t>≥10例</t>
  </si>
  <si>
    <t>乡镇（街道）社会工作服务站（点）督导人员覆盖率</t>
  </si>
  <si>
    <t>乡镇（街道）社会工作服务站（点）社工参加培训覆盖率</t>
  </si>
  <si>
    <t>质量指标</t>
  </si>
  <si>
    <t>地市儿童福利机构档案室整治问题清单（硬件）整改完成率</t>
  </si>
  <si>
    <t>≥90%</t>
  </si>
  <si>
    <t>儿童福利和未成年人保护机构设施设备一次验收合格率</t>
  </si>
  <si>
    <t>发挥社会工作专业作用</t>
  </si>
  <si>
    <t>明显提高</t>
  </si>
  <si>
    <t>成本指标</t>
  </si>
  <si>
    <t>财政投入比</t>
  </si>
  <si>
    <t>≤100%</t>
  </si>
  <si>
    <t>督导人员人均年薪标准（包括“五险一金”、差旅、办公等）</t>
  </si>
  <si>
    <t>≥13万元</t>
  </si>
  <si>
    <t>时效指标</t>
  </si>
  <si>
    <t>完成乡镇（街道）社会工作服务站（点）实地督导、培训工作</t>
  </si>
  <si>
    <t>当年完成</t>
  </si>
  <si>
    <t>效益指标</t>
  </si>
  <si>
    <t>社会效益指标</t>
  </si>
  <si>
    <t>结婚登记公共服务能力</t>
  </si>
  <si>
    <t>明显提升</t>
  </si>
  <si>
    <t>推进公益性安葬（放）设施建设</t>
  </si>
  <si>
    <t>较上年有所改善</t>
  </si>
  <si>
    <t>地市儿童福利机构档案管理水平和电子服务</t>
  </si>
  <si>
    <t>对健全未成年人保护体系的影响</t>
  </si>
  <si>
    <t>成效明显</t>
  </si>
  <si>
    <t>社工站（点）覆盖范围内困难群众和特殊群体社会工作理念普及率</t>
  </si>
  <si>
    <t>“明天计划”孤儿救治和康复水平</t>
  </si>
  <si>
    <t>稳步提升</t>
  </si>
  <si>
    <t>“明天计划”使孤儿回归家庭，走向社会</t>
  </si>
  <si>
    <t>可持续影响指标</t>
  </si>
  <si>
    <t>社工项目持续保障和改善困难群众、特殊群体生活质量，对实现共同富裕奋斗目标的影响</t>
  </si>
  <si>
    <t>长期</t>
  </si>
  <si>
    <t>对健全殡葬基本公共服务体系发挥的影响</t>
  </si>
  <si>
    <t>服务对象满意度指标</t>
  </si>
  <si>
    <t>婚姻登记当事人满意度</t>
  </si>
  <si>
    <t>&gt;85%</t>
  </si>
  <si>
    <t>殡葬公共服务公众满意度</t>
  </si>
  <si>
    <t>乡镇（街道）社会工作服务站工作驻地群众满意度</t>
  </si>
  <si>
    <t>≥80%</t>
  </si>
  <si>
    <t>“明天计划”监护人满意度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</si>
</sst>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H22" sqref="H22"/>
    </sheetView>
  </sheetViews>
  <sheetFormatPr defaultColWidth="9" defaultRowHeight="13.5"/>
  <cols>
    <col min="1" max="1" width="12" customWidth="1"/>
    <col min="2" max="2" width="18.375" customWidth="1"/>
    <col min="3" max="4" width="10.75" customWidth="1"/>
    <col min="5" max="5" width="12" customWidth="1"/>
    <col min="6" max="6" width="16.25" customWidth="1"/>
    <col min="7" max="7" width="21.375" customWidth="1"/>
    <col min="8" max="8" width="15.5" customWidth="1"/>
    <col min="9" max="9" width="19.125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customHeight="1" spans="9:9">
      <c r="I2" s="19" t="s">
        <v>1</v>
      </c>
    </row>
    <row r="3" s="9" customFormat="1" ht="54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10" customFormat="1" ht="21" customHeight="1" spans="1:9">
      <c r="A4" s="13" t="s">
        <v>11</v>
      </c>
      <c r="B4" s="13" t="s">
        <v>12</v>
      </c>
      <c r="C4" s="13">
        <f>SUM(E4:H4)</f>
        <v>314</v>
      </c>
      <c r="D4" s="13"/>
      <c r="E4" s="13"/>
      <c r="F4" s="13"/>
      <c r="G4" s="13">
        <v>314</v>
      </c>
      <c r="H4" s="13"/>
      <c r="I4" s="13"/>
    </row>
    <row r="5" s="10" customFormat="1" ht="21" customHeight="1" spans="1:9">
      <c r="A5" s="13"/>
      <c r="B5" s="13" t="s">
        <v>13</v>
      </c>
      <c r="C5" s="13">
        <f t="shared" ref="C5:C16" si="0">SUM(E5:H5)</f>
        <v>14</v>
      </c>
      <c r="D5" s="13"/>
      <c r="E5" s="13"/>
      <c r="F5" s="13">
        <v>10</v>
      </c>
      <c r="G5" s="13"/>
      <c r="H5" s="13">
        <v>4</v>
      </c>
      <c r="I5" s="13"/>
    </row>
    <row r="6" s="10" customFormat="1" ht="21" customHeight="1" spans="1:9">
      <c r="A6" s="13" t="s">
        <v>14</v>
      </c>
      <c r="B6" s="13" t="s">
        <v>15</v>
      </c>
      <c r="C6" s="13">
        <f t="shared" si="0"/>
        <v>55</v>
      </c>
      <c r="D6" s="13"/>
      <c r="E6" s="13">
        <v>55</v>
      </c>
      <c r="F6" s="13"/>
      <c r="G6" s="13"/>
      <c r="H6" s="13"/>
      <c r="I6" s="13"/>
    </row>
    <row r="7" s="10" customFormat="1" ht="21" customHeight="1" spans="1:9">
      <c r="A7" s="13" t="s">
        <v>16</v>
      </c>
      <c r="B7" s="13" t="s">
        <v>17</v>
      </c>
      <c r="C7" s="13">
        <f t="shared" si="0"/>
        <v>3</v>
      </c>
      <c r="D7" s="13"/>
      <c r="E7" s="13"/>
      <c r="F7" s="13"/>
      <c r="G7" s="13"/>
      <c r="H7" s="13">
        <v>3</v>
      </c>
      <c r="I7" s="13"/>
    </row>
    <row r="8" s="10" customFormat="1" ht="45" customHeight="1" spans="1:9">
      <c r="A8" s="13" t="s">
        <v>18</v>
      </c>
      <c r="B8" s="13" t="s">
        <v>19</v>
      </c>
      <c r="C8" s="13">
        <f t="shared" si="0"/>
        <v>2</v>
      </c>
      <c r="D8" s="13"/>
      <c r="E8" s="13"/>
      <c r="F8" s="13"/>
      <c r="G8" s="13"/>
      <c r="H8" s="13">
        <v>2</v>
      </c>
      <c r="I8" s="13"/>
    </row>
    <row r="9" s="10" customFormat="1" ht="21" customHeight="1" spans="1:9">
      <c r="A9" s="13" t="s">
        <v>20</v>
      </c>
      <c r="B9" s="13" t="s">
        <v>21</v>
      </c>
      <c r="C9" s="13">
        <f t="shared" si="0"/>
        <v>5</v>
      </c>
      <c r="D9" s="13"/>
      <c r="E9" s="13"/>
      <c r="F9" s="13">
        <v>5</v>
      </c>
      <c r="G9" s="13"/>
      <c r="H9" s="13"/>
      <c r="I9" s="13"/>
    </row>
    <row r="10" s="10" customFormat="1" ht="21" customHeight="1" spans="1:9">
      <c r="A10" s="13" t="s">
        <v>22</v>
      </c>
      <c r="B10" s="13" t="s">
        <v>23</v>
      </c>
      <c r="C10" s="13">
        <f t="shared" si="0"/>
        <v>5</v>
      </c>
      <c r="D10" s="13"/>
      <c r="E10" s="13"/>
      <c r="F10" s="13">
        <v>5</v>
      </c>
      <c r="G10" s="13"/>
      <c r="H10" s="13"/>
      <c r="I10" s="13"/>
    </row>
    <row r="11" s="10" customFormat="1" ht="21" customHeight="1" spans="1:9">
      <c r="A11" s="13" t="s">
        <v>24</v>
      </c>
      <c r="B11" s="13" t="s">
        <v>25</v>
      </c>
      <c r="C11" s="13">
        <f t="shared" si="0"/>
        <v>10</v>
      </c>
      <c r="D11" s="13"/>
      <c r="E11" s="13"/>
      <c r="F11" s="13">
        <v>10</v>
      </c>
      <c r="G11" s="13"/>
      <c r="H11" s="13"/>
      <c r="I11" s="13"/>
    </row>
    <row r="12" s="9" customFormat="1" ht="24" customHeight="1" spans="1:9">
      <c r="A12" s="14" t="s">
        <v>26</v>
      </c>
      <c r="B12" s="15"/>
      <c r="C12" s="12">
        <f t="shared" si="0"/>
        <v>408</v>
      </c>
      <c r="D12" s="12"/>
      <c r="E12" s="12">
        <f>SUM(E4:E11)</f>
        <v>55</v>
      </c>
      <c r="F12" s="12">
        <f>SUM(F4:F11)</f>
        <v>30</v>
      </c>
      <c r="G12" s="12">
        <f>SUM(G4:G11)</f>
        <v>314</v>
      </c>
      <c r="H12" s="12">
        <f>SUM(H4:H11)</f>
        <v>9</v>
      </c>
      <c r="I12" s="12"/>
    </row>
    <row r="13" s="11" customFormat="1" ht="24" customHeight="1" spans="1:9">
      <c r="A13" s="16" t="s">
        <v>27</v>
      </c>
      <c r="B13" s="17"/>
      <c r="C13" s="18">
        <f>D13+E13+F13+G13+H13</f>
        <v>15</v>
      </c>
      <c r="D13" s="18"/>
      <c r="E13" s="18"/>
      <c r="F13" s="18"/>
      <c r="G13" s="18"/>
      <c r="H13" s="18">
        <v>15</v>
      </c>
      <c r="I13" s="18"/>
    </row>
    <row r="14" s="11" customFormat="1" ht="24" customHeight="1" spans="1:9">
      <c r="A14" s="16" t="s">
        <v>24</v>
      </c>
      <c r="B14" s="17"/>
      <c r="C14" s="18">
        <f>D14+E14+F14+G14+H14</f>
        <v>31</v>
      </c>
      <c r="D14" s="18">
        <v>29</v>
      </c>
      <c r="E14" s="18"/>
      <c r="F14" s="18"/>
      <c r="G14" s="18"/>
      <c r="H14" s="18">
        <v>2</v>
      </c>
      <c r="I14" s="18"/>
    </row>
    <row r="15" s="9" customFormat="1" ht="24" customHeight="1" spans="1:9">
      <c r="A15" s="14" t="s">
        <v>28</v>
      </c>
      <c r="B15" s="15"/>
      <c r="C15" s="12">
        <f>SUM(C13:C14)</f>
        <v>46</v>
      </c>
      <c r="D15" s="12">
        <f>SUM(D13:D14)</f>
        <v>29</v>
      </c>
      <c r="E15" s="12"/>
      <c r="F15" s="12"/>
      <c r="G15" s="12"/>
      <c r="H15" s="12">
        <f>SUM(H13:H14)</f>
        <v>17</v>
      </c>
      <c r="I15" s="12"/>
    </row>
    <row r="16" s="9" customFormat="1" ht="24" customHeight="1" spans="1:9">
      <c r="A16" s="14" t="s">
        <v>29</v>
      </c>
      <c r="B16" s="15"/>
      <c r="C16" s="12">
        <f>C12+C15</f>
        <v>454</v>
      </c>
      <c r="D16" s="12">
        <f>D12+D15</f>
        <v>29</v>
      </c>
      <c r="E16" s="12">
        <f>E12+E15</f>
        <v>55</v>
      </c>
      <c r="F16" s="12">
        <f>F12+F15</f>
        <v>30</v>
      </c>
      <c r="G16" s="12">
        <f>G12+G15</f>
        <v>314</v>
      </c>
      <c r="H16" s="12">
        <f>H12+H15</f>
        <v>26</v>
      </c>
      <c r="I16" s="12"/>
    </row>
  </sheetData>
  <mergeCells count="7">
    <mergeCell ref="A1:I1"/>
    <mergeCell ref="A12:B12"/>
    <mergeCell ref="A13:B13"/>
    <mergeCell ref="A14:B14"/>
    <mergeCell ref="A15:B15"/>
    <mergeCell ref="A16:B16"/>
    <mergeCell ref="A4:A5"/>
  </mergeCells>
  <pageMargins left="0.700694444444445" right="0.700694444444445" top="0.751388888888889" bottom="0.751388888888889" header="0.298611111111111" footer="0.298611111111111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topLeftCell="A9" workbookViewId="0">
      <selection activeCell="E12" sqref="E12"/>
    </sheetView>
  </sheetViews>
  <sheetFormatPr defaultColWidth="9" defaultRowHeight="13.5" outlineLevelCol="4"/>
  <cols>
    <col min="1" max="1" width="8.875" customWidth="1"/>
    <col min="2" max="2" width="9" customWidth="1"/>
    <col min="3" max="3" width="15.55" customWidth="1"/>
    <col min="4" max="4" width="72.9916666666667" customWidth="1"/>
    <col min="5" max="5" width="17.85" customWidth="1"/>
  </cols>
  <sheetData>
    <row r="1" ht="20.25" spans="1:5">
      <c r="A1" s="1" t="s">
        <v>30</v>
      </c>
      <c r="B1" s="1"/>
      <c r="C1" s="1"/>
      <c r="D1" s="1"/>
      <c r="E1" s="1"/>
    </row>
    <row r="2" spans="1:5">
      <c r="A2" s="2" t="s">
        <v>31</v>
      </c>
      <c r="B2" s="2"/>
      <c r="C2" s="2"/>
      <c r="D2" s="2"/>
      <c r="E2" s="2"/>
    </row>
    <row r="3" ht="18" customHeight="1" spans="1:5">
      <c r="A3" s="3" t="s">
        <v>32</v>
      </c>
      <c r="B3" s="3" t="s">
        <v>33</v>
      </c>
      <c r="C3" s="3"/>
      <c r="D3" s="3"/>
      <c r="E3" s="3"/>
    </row>
    <row r="4" ht="18" customHeight="1" spans="1:5">
      <c r="A4" s="3" t="s">
        <v>34</v>
      </c>
      <c r="B4" s="3" t="s">
        <v>12</v>
      </c>
      <c r="C4" s="3"/>
      <c r="D4" s="3"/>
      <c r="E4" s="3"/>
    </row>
    <row r="5" ht="18" customHeight="1" spans="1:5">
      <c r="A5" s="3" t="s">
        <v>35</v>
      </c>
      <c r="B5" s="3" t="s">
        <v>36</v>
      </c>
      <c r="C5" s="3"/>
      <c r="D5" s="3"/>
      <c r="E5" s="3"/>
    </row>
    <row r="6" ht="37" customHeight="1" spans="1:5">
      <c r="A6" s="3" t="s">
        <v>37</v>
      </c>
      <c r="B6" s="3" t="s">
        <v>38</v>
      </c>
      <c r="C6" s="3"/>
      <c r="D6" s="3"/>
      <c r="E6" s="3"/>
    </row>
    <row r="7" ht="22" customHeight="1" spans="1:5">
      <c r="A7" s="3"/>
      <c r="B7" s="3" t="s">
        <v>39</v>
      </c>
      <c r="C7" s="3"/>
      <c r="D7" s="3"/>
      <c r="E7" s="3"/>
    </row>
    <row r="8" ht="22" customHeight="1" spans="1:5">
      <c r="A8" s="3"/>
      <c r="B8" s="3" t="s">
        <v>40</v>
      </c>
      <c r="C8" s="3"/>
      <c r="D8" s="3"/>
      <c r="E8" s="3"/>
    </row>
    <row r="9" ht="109" customHeight="1" spans="1:5">
      <c r="A9" s="3" t="s">
        <v>41</v>
      </c>
      <c r="B9" s="4" t="s">
        <v>42</v>
      </c>
      <c r="C9" s="4"/>
      <c r="D9" s="4"/>
      <c r="E9" s="4"/>
    </row>
    <row r="10" ht="25" customHeight="1" spans="1:5">
      <c r="A10" s="3" t="s">
        <v>43</v>
      </c>
      <c r="B10" s="3" t="s">
        <v>44</v>
      </c>
      <c r="C10" s="3" t="s">
        <v>45</v>
      </c>
      <c r="D10" s="3" t="s">
        <v>46</v>
      </c>
      <c r="E10" s="3" t="s">
        <v>47</v>
      </c>
    </row>
    <row r="11" ht="20" customHeight="1" spans="1:5">
      <c r="A11" s="3"/>
      <c r="B11" s="3" t="s">
        <v>48</v>
      </c>
      <c r="C11" s="3" t="s">
        <v>49</v>
      </c>
      <c r="D11" s="5" t="s">
        <v>50</v>
      </c>
      <c r="E11" s="5" t="s">
        <v>51</v>
      </c>
    </row>
    <row r="12" ht="20" customHeight="1" spans="1:5">
      <c r="A12" s="3"/>
      <c r="B12" s="3"/>
      <c r="C12" s="3"/>
      <c r="D12" s="5" t="s">
        <v>52</v>
      </c>
      <c r="E12" s="5" t="s">
        <v>53</v>
      </c>
    </row>
    <row r="13" ht="20" customHeight="1" spans="1:5">
      <c r="A13" s="3"/>
      <c r="B13" s="3"/>
      <c r="C13" s="3"/>
      <c r="D13" s="5" t="s">
        <v>54</v>
      </c>
      <c r="E13" s="5" t="s">
        <v>55</v>
      </c>
    </row>
    <row r="14" ht="20" customHeight="1" spans="1:5">
      <c r="A14" s="3"/>
      <c r="B14" s="3"/>
      <c r="C14" s="3"/>
      <c r="D14" s="5" t="s">
        <v>56</v>
      </c>
      <c r="E14" s="5" t="s">
        <v>57</v>
      </c>
    </row>
    <row r="15" ht="20" customHeight="1" spans="1:5">
      <c r="A15" s="3"/>
      <c r="B15" s="3"/>
      <c r="C15" s="3"/>
      <c r="D15" s="5" t="s">
        <v>58</v>
      </c>
      <c r="E15" s="6">
        <v>1</v>
      </c>
    </row>
    <row r="16" ht="20" customHeight="1" spans="1:5">
      <c r="A16" s="3"/>
      <c r="B16" s="3"/>
      <c r="C16" s="3"/>
      <c r="D16" s="5" t="s">
        <v>59</v>
      </c>
      <c r="E16" s="6">
        <v>1</v>
      </c>
    </row>
    <row r="17" ht="20" customHeight="1" spans="1:5">
      <c r="A17" s="3"/>
      <c r="B17" s="3"/>
      <c r="C17" s="3" t="s">
        <v>60</v>
      </c>
      <c r="D17" s="5" t="s">
        <v>61</v>
      </c>
      <c r="E17" s="5" t="s">
        <v>62</v>
      </c>
    </row>
    <row r="18" ht="20" customHeight="1" spans="1:5">
      <c r="A18" s="3"/>
      <c r="B18" s="3"/>
      <c r="C18" s="3"/>
      <c r="D18" s="5" t="s">
        <v>63</v>
      </c>
      <c r="E18" s="6">
        <v>1</v>
      </c>
    </row>
    <row r="19" ht="20" customHeight="1" spans="1:5">
      <c r="A19" s="3"/>
      <c r="B19" s="3"/>
      <c r="C19" s="3"/>
      <c r="D19" s="5" t="s">
        <v>64</v>
      </c>
      <c r="E19" s="5" t="s">
        <v>65</v>
      </c>
    </row>
    <row r="20" ht="20" customHeight="1" spans="1:5">
      <c r="A20" s="3"/>
      <c r="B20" s="3"/>
      <c r="C20" s="3" t="s">
        <v>66</v>
      </c>
      <c r="D20" s="5" t="s">
        <v>67</v>
      </c>
      <c r="E20" s="5" t="s">
        <v>68</v>
      </c>
    </row>
    <row r="21" ht="20" customHeight="1" spans="1:5">
      <c r="A21" s="3"/>
      <c r="B21" s="3"/>
      <c r="C21" s="3"/>
      <c r="D21" s="5" t="s">
        <v>69</v>
      </c>
      <c r="E21" s="5" t="s">
        <v>70</v>
      </c>
    </row>
    <row r="22" ht="20" customHeight="1" spans="1:5">
      <c r="A22" s="3"/>
      <c r="B22" s="3"/>
      <c r="C22" s="3" t="s">
        <v>71</v>
      </c>
      <c r="D22" s="5" t="s">
        <v>72</v>
      </c>
      <c r="E22" s="5" t="s">
        <v>73</v>
      </c>
    </row>
    <row r="23" ht="20" customHeight="1" spans="1:5">
      <c r="A23" s="3"/>
      <c r="B23" s="3" t="s">
        <v>74</v>
      </c>
      <c r="C23" s="3" t="s">
        <v>75</v>
      </c>
      <c r="D23" s="5" t="s">
        <v>76</v>
      </c>
      <c r="E23" s="5" t="s">
        <v>77</v>
      </c>
    </row>
    <row r="24" ht="20" customHeight="1" spans="1:5">
      <c r="A24" s="3"/>
      <c r="B24" s="3"/>
      <c r="C24" s="3"/>
      <c r="D24" s="5" t="s">
        <v>78</v>
      </c>
      <c r="E24" s="5" t="s">
        <v>79</v>
      </c>
    </row>
    <row r="25" ht="20" customHeight="1" spans="1:5">
      <c r="A25" s="3"/>
      <c r="B25" s="3"/>
      <c r="C25" s="3"/>
      <c r="D25" s="5" t="s">
        <v>80</v>
      </c>
      <c r="E25" s="5" t="s">
        <v>65</v>
      </c>
    </row>
    <row r="26" ht="20" customHeight="1" spans="1:5">
      <c r="A26" s="3"/>
      <c r="B26" s="3"/>
      <c r="C26" s="3"/>
      <c r="D26" s="5" t="s">
        <v>81</v>
      </c>
      <c r="E26" s="5" t="s">
        <v>82</v>
      </c>
    </row>
    <row r="27" ht="20" customHeight="1" spans="1:5">
      <c r="A27" s="3"/>
      <c r="B27" s="3"/>
      <c r="C27" s="3"/>
      <c r="D27" s="5" t="s">
        <v>83</v>
      </c>
      <c r="E27" s="6">
        <v>1</v>
      </c>
    </row>
    <row r="28" ht="20" customHeight="1" spans="1:5">
      <c r="A28" s="3"/>
      <c r="B28" s="3"/>
      <c r="C28" s="3"/>
      <c r="D28" s="5" t="s">
        <v>84</v>
      </c>
      <c r="E28" s="5" t="s">
        <v>85</v>
      </c>
    </row>
    <row r="29" ht="20" customHeight="1" spans="1:5">
      <c r="A29" s="3"/>
      <c r="B29" s="3"/>
      <c r="C29" s="3"/>
      <c r="D29" s="5" t="s">
        <v>86</v>
      </c>
      <c r="E29" s="5" t="s">
        <v>85</v>
      </c>
    </row>
    <row r="30" ht="20" customHeight="1" spans="1:5">
      <c r="A30" s="3"/>
      <c r="B30" s="3"/>
      <c r="C30" s="7" t="s">
        <v>87</v>
      </c>
      <c r="D30" s="5" t="s">
        <v>88</v>
      </c>
      <c r="E30" s="5" t="s">
        <v>89</v>
      </c>
    </row>
    <row r="31" ht="20" customHeight="1" spans="1:5">
      <c r="A31" s="3"/>
      <c r="B31" s="3"/>
      <c r="C31" s="8"/>
      <c r="D31" s="5" t="s">
        <v>90</v>
      </c>
      <c r="E31" s="5" t="s">
        <v>89</v>
      </c>
    </row>
    <row r="32" ht="20" customHeight="1" spans="1:5">
      <c r="A32" s="3"/>
      <c r="B32" s="3"/>
      <c r="C32" s="3" t="s">
        <v>91</v>
      </c>
      <c r="D32" s="5" t="s">
        <v>92</v>
      </c>
      <c r="E32" s="5" t="s">
        <v>93</v>
      </c>
    </row>
    <row r="33" ht="20" customHeight="1" spans="1:5">
      <c r="A33" s="3"/>
      <c r="B33" s="3"/>
      <c r="C33" s="3"/>
      <c r="D33" s="5" t="s">
        <v>94</v>
      </c>
      <c r="E33" s="5" t="s">
        <v>55</v>
      </c>
    </row>
    <row r="34" ht="20" customHeight="1" spans="1:5">
      <c r="A34" s="3"/>
      <c r="B34" s="3"/>
      <c r="C34" s="3"/>
      <c r="D34" s="5" t="s">
        <v>95</v>
      </c>
      <c r="E34" s="5" t="s">
        <v>96</v>
      </c>
    </row>
    <row r="35" ht="20" customHeight="1" spans="1:5">
      <c r="A35" s="3"/>
      <c r="B35" s="3"/>
      <c r="C35" s="3"/>
      <c r="D35" s="5" t="s">
        <v>97</v>
      </c>
      <c r="E35" s="5" t="s">
        <v>55</v>
      </c>
    </row>
  </sheetData>
  <mergeCells count="19">
    <mergeCell ref="A1:E1"/>
    <mergeCell ref="A2:E2"/>
    <mergeCell ref="B3:E3"/>
    <mergeCell ref="B4:E4"/>
    <mergeCell ref="B5:E5"/>
    <mergeCell ref="B6:E6"/>
    <mergeCell ref="B7:E7"/>
    <mergeCell ref="B8:E8"/>
    <mergeCell ref="B9:E9"/>
    <mergeCell ref="A6:A8"/>
    <mergeCell ref="A10:A35"/>
    <mergeCell ref="B11:B22"/>
    <mergeCell ref="B23:B35"/>
    <mergeCell ref="C11:C16"/>
    <mergeCell ref="C17:C19"/>
    <mergeCell ref="C20:C21"/>
    <mergeCell ref="C23:C29"/>
    <mergeCell ref="C30:C31"/>
    <mergeCell ref="C32:C35"/>
  </mergeCells>
  <pageMargins left="0.354166666666667" right="0.156944444444444" top="0.472222222222222" bottom="0.275" header="0.314583333333333" footer="0.196527777777778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省福彩</vt:lpstr>
      <vt:lpstr>省福彩绩效目标表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有DD</cp:lastModifiedBy>
  <dcterms:created xsi:type="dcterms:W3CDTF">2022-01-12T08:57:00Z</dcterms:created>
  <dcterms:modified xsi:type="dcterms:W3CDTF">2023-06-25T09:12:16Z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B6C1FBC902094FAA8EAEEBB37D1FA165</vt:lpwstr>
  </property>
  <property fmtid="{D5CDD505-2E9C-101B-9397-08002B2CF9AE}" pid="3" name="KSOProductBuildVer">
    <vt:lpwstr>2052-11.1.0.14309</vt:lpwstr>
  </property>
</Properties>
</file>