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5-2019年清算汇总表" sheetId="2" r:id="rId1"/>
    <sheet name="2015年" sheetId="1" r:id="rId2"/>
    <sheet name="2016年" sheetId="3" r:id="rId3"/>
    <sheet name="2017年" sheetId="4" r:id="rId4"/>
    <sheet name="2018年" sheetId="5" r:id="rId5"/>
    <sheet name="2019年" sheetId="6" r:id="rId6"/>
    <sheet name="Sheet1" sheetId="7" r:id="rId7"/>
  </sheets>
  <calcPr calcId="144525"/>
</workbook>
</file>

<file path=xl/sharedStrings.xml><?xml version="1.0" encoding="utf-8"?>
<sst xmlns="http://schemas.openxmlformats.org/spreadsheetml/2006/main" count="100" uniqueCount="32">
  <si>
    <t>2015-2019年度城市公交车补助资金清算汇总表</t>
  </si>
  <si>
    <t>序号</t>
  </si>
  <si>
    <t>辖区</t>
  </si>
  <si>
    <t>2015-2019年燃油公交车补助资金（元）</t>
  </si>
  <si>
    <t>2015-2019年新能源公交车统筹资金（元）</t>
  </si>
  <si>
    <t>2015-2019年城市公交车补助资金清算合计（元）</t>
  </si>
  <si>
    <t>栏次关系</t>
  </si>
  <si>
    <t>3=1+2</t>
  </si>
  <si>
    <t>全市合计</t>
  </si>
  <si>
    <t>吴川市</t>
  </si>
  <si>
    <t>遂溪县</t>
  </si>
  <si>
    <t>廉江市</t>
  </si>
  <si>
    <t>雷州市</t>
  </si>
  <si>
    <t>徐闻县</t>
  </si>
  <si>
    <t>坡头区</t>
  </si>
  <si>
    <t>开发区</t>
  </si>
  <si>
    <t>市公共交通集团有限公司</t>
  </si>
  <si>
    <t>2015年度城市公交车补助资金清算表</t>
  </si>
  <si>
    <t>单位名称</t>
  </si>
  <si>
    <t>燃油公交车（辆）</t>
  </si>
  <si>
    <t>实际计算标台</t>
  </si>
  <si>
    <t>新能源公交车实际计算标台</t>
  </si>
  <si>
    <t>燃油公交车补助资金（元）</t>
  </si>
  <si>
    <t>新能源公交车统筹资金（元）</t>
  </si>
  <si>
    <t>合计（元）</t>
  </si>
  <si>
    <t>合计</t>
  </si>
  <si>
    <t>2016年度城市公交车补助资金清算表</t>
  </si>
  <si>
    <t>2017年度城市公交车补助资金清算表</t>
  </si>
  <si>
    <t>2018年度城市公交车补助资金清算表</t>
  </si>
  <si>
    <t>实际计算值</t>
  </si>
  <si>
    <t>新能源公交车营运月数</t>
  </si>
  <si>
    <t>2019年度城市公交车补助资金清算表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</si>
</sst>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0" fillId="13" borderId="13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5" borderId="13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9" fillId="10" borderId="12" applyNumberFormat="false" applyAlignment="false" applyProtection="false">
      <alignment vertical="center"/>
    </xf>
    <xf numFmtId="0" fontId="16" fillId="5" borderId="11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5" fillId="0" borderId="7" xfId="0" applyNumberFormat="true" applyFont="true" applyBorder="true" applyAlignment="true">
      <alignment horizontal="center" vertical="center" wrapText="true"/>
    </xf>
    <xf numFmtId="0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0" fillId="0" borderId="4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M1" sqref="M$1:M$1048576"/>
    </sheetView>
  </sheetViews>
  <sheetFormatPr defaultColWidth="9" defaultRowHeight="13.5" outlineLevelCol="4"/>
  <cols>
    <col min="2" max="2" width="14.625" customWidth="true"/>
    <col min="3" max="5" width="21.125" customWidth="true"/>
  </cols>
  <sheetData>
    <row r="1" ht="51" customHeight="true" spans="1:5">
      <c r="A1" s="1" t="s">
        <v>0</v>
      </c>
      <c r="B1" s="1"/>
      <c r="C1" s="1"/>
      <c r="D1" s="1"/>
      <c r="E1" s="1"/>
    </row>
    <row r="2" ht="52" customHeight="true" spans="1: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</row>
    <row r="3" ht="32" customHeight="true" spans="1:5">
      <c r="A3" s="20" t="s">
        <v>6</v>
      </c>
      <c r="B3" s="20"/>
      <c r="C3" s="20">
        <v>1</v>
      </c>
      <c r="D3" s="20">
        <v>2</v>
      </c>
      <c r="E3" s="20" t="s">
        <v>7</v>
      </c>
    </row>
    <row r="4" ht="32" customHeight="true" spans="1:5">
      <c r="A4" s="20" t="s">
        <v>8</v>
      </c>
      <c r="B4" s="20"/>
      <c r="C4" s="20">
        <v>16862980</v>
      </c>
      <c r="D4" s="20">
        <v>2975820</v>
      </c>
      <c r="E4" s="20">
        <v>19838800</v>
      </c>
    </row>
    <row r="5" ht="32" customHeight="true" spans="1:5">
      <c r="A5" s="20">
        <v>1</v>
      </c>
      <c r="B5" s="8" t="s">
        <v>9</v>
      </c>
      <c r="C5" s="20">
        <v>583253</v>
      </c>
      <c r="D5" s="20">
        <v>64891</v>
      </c>
      <c r="E5" s="20">
        <f>C5+D5</f>
        <v>648144</v>
      </c>
    </row>
    <row r="6" ht="32" customHeight="true" spans="1:5">
      <c r="A6" s="20">
        <v>2</v>
      </c>
      <c r="B6" s="8" t="s">
        <v>10</v>
      </c>
      <c r="C6" s="20">
        <v>607570</v>
      </c>
      <c r="D6" s="20">
        <v>0</v>
      </c>
      <c r="E6" s="20">
        <f t="shared" ref="E6:E12" si="0">C6+D6</f>
        <v>607570</v>
      </c>
    </row>
    <row r="7" ht="32" customHeight="true" spans="1:5">
      <c r="A7" s="20">
        <v>3</v>
      </c>
      <c r="B7" s="8" t="s">
        <v>11</v>
      </c>
      <c r="C7" s="20">
        <v>1523251</v>
      </c>
      <c r="D7" s="20">
        <v>0</v>
      </c>
      <c r="E7" s="20">
        <f t="shared" si="0"/>
        <v>1523251</v>
      </c>
    </row>
    <row r="8" ht="32" customHeight="true" spans="1:5">
      <c r="A8" s="20">
        <v>4</v>
      </c>
      <c r="B8" s="8" t="s">
        <v>12</v>
      </c>
      <c r="C8" s="20">
        <v>6413112</v>
      </c>
      <c r="D8" s="20">
        <v>0</v>
      </c>
      <c r="E8" s="20">
        <f t="shared" si="0"/>
        <v>6413112</v>
      </c>
    </row>
    <row r="9" ht="32" customHeight="true" spans="1:5">
      <c r="A9" s="20">
        <v>5</v>
      </c>
      <c r="B9" s="8" t="s">
        <v>13</v>
      </c>
      <c r="C9" s="20">
        <v>4446094</v>
      </c>
      <c r="D9" s="20">
        <v>0</v>
      </c>
      <c r="E9" s="20">
        <f t="shared" si="0"/>
        <v>4446094</v>
      </c>
    </row>
    <row r="10" ht="32" customHeight="true" spans="1:5">
      <c r="A10" s="20">
        <v>6</v>
      </c>
      <c r="B10" s="8" t="s">
        <v>14</v>
      </c>
      <c r="C10" s="20">
        <v>1178931</v>
      </c>
      <c r="D10" s="20">
        <v>289317</v>
      </c>
      <c r="E10" s="20">
        <f t="shared" si="0"/>
        <v>1468248</v>
      </c>
    </row>
    <row r="11" ht="32" customHeight="true" spans="1:5">
      <c r="A11" s="20">
        <v>7</v>
      </c>
      <c r="B11" s="8" t="s">
        <v>15</v>
      </c>
      <c r="C11" s="20">
        <v>1870892</v>
      </c>
      <c r="D11" s="20">
        <v>106458</v>
      </c>
      <c r="E11" s="20">
        <f t="shared" si="0"/>
        <v>1977350</v>
      </c>
    </row>
    <row r="12" ht="32" customHeight="true" spans="1:5">
      <c r="A12" s="20">
        <v>8</v>
      </c>
      <c r="B12" s="8" t="s">
        <v>16</v>
      </c>
      <c r="C12" s="20">
        <v>239877</v>
      </c>
      <c r="D12" s="20">
        <v>2515154</v>
      </c>
      <c r="E12" s="20">
        <f t="shared" si="0"/>
        <v>2755031</v>
      </c>
    </row>
  </sheetData>
  <mergeCells count="3">
    <mergeCell ref="A1:E1"/>
    <mergeCell ref="A3:B3"/>
    <mergeCell ref="A4:B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6" sqref="B26"/>
    </sheetView>
  </sheetViews>
  <sheetFormatPr defaultColWidth="9" defaultRowHeight="13.5" outlineLevelCol="6"/>
  <cols>
    <col min="1" max="4" width="12.375" customWidth="true"/>
    <col min="5" max="5" width="22.875" style="18" customWidth="true"/>
    <col min="6" max="6" width="17.75" style="19" customWidth="true"/>
    <col min="7" max="7" width="12.375" style="19" customWidth="true"/>
  </cols>
  <sheetData>
    <row r="1" ht="48" customHeight="true" spans="1:7">
      <c r="A1" s="1" t="s">
        <v>17</v>
      </c>
      <c r="B1" s="1"/>
      <c r="C1" s="1"/>
      <c r="D1" s="1"/>
      <c r="E1" s="1"/>
      <c r="F1" s="1"/>
      <c r="G1" s="1"/>
    </row>
    <row r="2" ht="48" customHeight="true" spans="1:7">
      <c r="A2" s="11" t="s">
        <v>18</v>
      </c>
      <c r="B2" s="12" t="s">
        <v>19</v>
      </c>
      <c r="C2" s="12" t="s">
        <v>20</v>
      </c>
      <c r="D2" s="12" t="s">
        <v>21</v>
      </c>
      <c r="E2" s="15" t="s">
        <v>22</v>
      </c>
      <c r="F2" s="16" t="s">
        <v>23</v>
      </c>
      <c r="G2" s="16" t="s">
        <v>24</v>
      </c>
    </row>
    <row r="3" ht="33.75" customHeight="true" spans="1:7">
      <c r="A3" s="13" t="s">
        <v>9</v>
      </c>
      <c r="B3" s="14">
        <v>34</v>
      </c>
      <c r="C3" s="14">
        <v>31</v>
      </c>
      <c r="D3" s="14">
        <v>0</v>
      </c>
      <c r="E3" s="14">
        <v>1838</v>
      </c>
      <c r="F3" s="17">
        <v>0</v>
      </c>
      <c r="G3" s="17">
        <v>1838</v>
      </c>
    </row>
    <row r="4" ht="33.75" customHeight="true" spans="1:7">
      <c r="A4" s="13" t="s">
        <v>10</v>
      </c>
      <c r="B4" s="14">
        <v>62</v>
      </c>
      <c r="C4" s="14">
        <v>41.1</v>
      </c>
      <c r="D4" s="14">
        <v>0</v>
      </c>
      <c r="E4" s="14">
        <v>2437</v>
      </c>
      <c r="F4" s="17">
        <v>0</v>
      </c>
      <c r="G4" s="17">
        <v>2437</v>
      </c>
    </row>
    <row r="5" ht="33.75" customHeight="true" spans="1:7">
      <c r="A5" s="13" t="s">
        <v>11</v>
      </c>
      <c r="B5" s="14">
        <v>40</v>
      </c>
      <c r="C5" s="14">
        <v>31</v>
      </c>
      <c r="D5" s="14">
        <v>0</v>
      </c>
      <c r="E5" s="14">
        <v>1838</v>
      </c>
      <c r="F5" s="17">
        <v>0</v>
      </c>
      <c r="G5" s="17">
        <v>1838</v>
      </c>
    </row>
    <row r="6" ht="33.75" customHeight="true" spans="1:7">
      <c r="A6" s="13" t="s">
        <v>12</v>
      </c>
      <c r="B6" s="14">
        <v>152</v>
      </c>
      <c r="C6" s="14">
        <v>133.67</v>
      </c>
      <c r="D6" s="14">
        <v>0</v>
      </c>
      <c r="E6" s="14">
        <v>7926</v>
      </c>
      <c r="F6" s="17">
        <v>0</v>
      </c>
      <c r="G6" s="17">
        <v>7926</v>
      </c>
    </row>
    <row r="7" ht="33.75" customHeight="true" spans="1:7">
      <c r="A7" s="13" t="s">
        <v>13</v>
      </c>
      <c r="B7" s="14">
        <v>136</v>
      </c>
      <c r="C7" s="14">
        <v>116.95</v>
      </c>
      <c r="D7" s="14">
        <v>0</v>
      </c>
      <c r="E7" s="14">
        <v>6935</v>
      </c>
      <c r="F7" s="17">
        <v>0</v>
      </c>
      <c r="G7" s="17">
        <v>6935</v>
      </c>
    </row>
    <row r="8" ht="33.75" customHeight="true" spans="1:7">
      <c r="A8" s="13" t="s">
        <v>14</v>
      </c>
      <c r="B8" s="14">
        <v>72</v>
      </c>
      <c r="C8" s="14">
        <v>61.8</v>
      </c>
      <c r="D8" s="14">
        <v>2.49</v>
      </c>
      <c r="E8" s="14">
        <v>3665</v>
      </c>
      <c r="F8" s="17">
        <v>583</v>
      </c>
      <c r="G8" s="17">
        <v>4248</v>
      </c>
    </row>
    <row r="9" ht="33.75" customHeight="true" spans="1:7">
      <c r="A9" s="13" t="s">
        <v>16</v>
      </c>
      <c r="B9" s="14">
        <v>109</v>
      </c>
      <c r="C9" s="14">
        <v>83.33</v>
      </c>
      <c r="D9" s="14">
        <v>19.8</v>
      </c>
      <c r="E9" s="14">
        <v>4941</v>
      </c>
      <c r="F9" s="17">
        <v>4637</v>
      </c>
      <c r="G9" s="17">
        <v>9578</v>
      </c>
    </row>
    <row r="10" ht="33.75" customHeight="true" spans="1:7">
      <c r="A10" s="13" t="s">
        <v>25</v>
      </c>
      <c r="B10" s="14">
        <v>605</v>
      </c>
      <c r="C10" s="14">
        <v>498.85</v>
      </c>
      <c r="D10" s="14">
        <v>22.29</v>
      </c>
      <c r="E10" s="17">
        <v>29580</v>
      </c>
      <c r="F10" s="17">
        <v>5220</v>
      </c>
      <c r="G10" s="17">
        <v>34800</v>
      </c>
    </row>
    <row r="11" ht="33.75" customHeight="true"/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2" sqref="A2:G10"/>
    </sheetView>
  </sheetViews>
  <sheetFormatPr defaultColWidth="9" defaultRowHeight="13.5" outlineLevelCol="6"/>
  <cols>
    <col min="1" max="1" width="14.625" customWidth="true"/>
    <col min="2" max="2" width="12.125" customWidth="true"/>
    <col min="3" max="6" width="13.75" customWidth="true"/>
    <col min="7" max="7" width="13.5" customWidth="true"/>
  </cols>
  <sheetData>
    <row r="1" ht="48" customHeight="true" spans="1:7">
      <c r="A1" s="1" t="s">
        <v>26</v>
      </c>
      <c r="B1" s="1"/>
      <c r="C1" s="1"/>
      <c r="D1" s="1"/>
      <c r="E1" s="1"/>
      <c r="F1" s="1"/>
      <c r="G1" s="1"/>
    </row>
    <row r="2" ht="30.75" spans="1:7">
      <c r="A2" s="11" t="s">
        <v>18</v>
      </c>
      <c r="B2" s="12" t="s">
        <v>19</v>
      </c>
      <c r="C2" s="12" t="s">
        <v>20</v>
      </c>
      <c r="D2" s="12" t="s">
        <v>21</v>
      </c>
      <c r="E2" s="15" t="s">
        <v>22</v>
      </c>
      <c r="F2" s="16" t="s">
        <v>23</v>
      </c>
      <c r="G2" s="16" t="s">
        <v>24</v>
      </c>
    </row>
    <row r="3" ht="38" customHeight="true" spans="1:7">
      <c r="A3" s="13" t="s">
        <v>9</v>
      </c>
      <c r="B3" s="14">
        <v>24</v>
      </c>
      <c r="C3" s="14">
        <v>24</v>
      </c>
      <c r="D3" s="14">
        <v>0</v>
      </c>
      <c r="E3" s="14">
        <v>94277</v>
      </c>
      <c r="F3" s="17">
        <v>0</v>
      </c>
      <c r="G3" s="17">
        <v>94277</v>
      </c>
    </row>
    <row r="4" ht="38" customHeight="true" spans="1:7">
      <c r="A4" s="13" t="s">
        <v>10</v>
      </c>
      <c r="B4" s="14">
        <v>31</v>
      </c>
      <c r="C4" s="14">
        <v>25.53</v>
      </c>
      <c r="D4" s="14">
        <v>0</v>
      </c>
      <c r="E4" s="14">
        <v>100288</v>
      </c>
      <c r="F4" s="17">
        <v>0</v>
      </c>
      <c r="G4" s="17">
        <v>100288</v>
      </c>
    </row>
    <row r="5" ht="38" customHeight="true" spans="1:7">
      <c r="A5" s="13" t="s">
        <v>11</v>
      </c>
      <c r="B5" s="14">
        <v>40</v>
      </c>
      <c r="C5" s="14">
        <v>31</v>
      </c>
      <c r="D5" s="14">
        <v>0</v>
      </c>
      <c r="E5" s="14">
        <v>121775</v>
      </c>
      <c r="F5" s="17">
        <v>0</v>
      </c>
      <c r="G5" s="17">
        <v>121775</v>
      </c>
    </row>
    <row r="6" ht="38" customHeight="true" spans="1:7">
      <c r="A6" s="13" t="s">
        <v>12</v>
      </c>
      <c r="B6" s="14">
        <v>172</v>
      </c>
      <c r="C6" s="14">
        <v>159.67</v>
      </c>
      <c r="D6" s="14">
        <v>0</v>
      </c>
      <c r="E6" s="14">
        <v>627220</v>
      </c>
      <c r="F6" s="17">
        <v>0</v>
      </c>
      <c r="G6" s="17">
        <v>627220</v>
      </c>
    </row>
    <row r="7" ht="38" customHeight="true" spans="1:7">
      <c r="A7" s="13" t="s">
        <v>13</v>
      </c>
      <c r="B7" s="14">
        <v>135</v>
      </c>
      <c r="C7" s="14">
        <v>116.6</v>
      </c>
      <c r="D7" s="14">
        <v>0</v>
      </c>
      <c r="E7" s="14">
        <v>458031</v>
      </c>
      <c r="F7" s="17">
        <v>0</v>
      </c>
      <c r="G7" s="17">
        <v>458031</v>
      </c>
    </row>
    <row r="8" ht="38" customHeight="true" spans="1:7">
      <c r="A8" s="13" t="s">
        <v>14</v>
      </c>
      <c r="B8" s="14">
        <v>56</v>
      </c>
      <c r="C8" s="14">
        <v>48.2</v>
      </c>
      <c r="D8" s="14">
        <v>42.5</v>
      </c>
      <c r="E8" s="14">
        <v>189340</v>
      </c>
      <c r="F8" s="17">
        <v>45052</v>
      </c>
      <c r="G8" s="17">
        <v>234392</v>
      </c>
    </row>
    <row r="9" ht="38" customHeight="true" spans="1:7">
      <c r="A9" s="13" t="s">
        <v>16</v>
      </c>
      <c r="B9" s="14">
        <v>94</v>
      </c>
      <c r="C9" s="14">
        <v>39.58</v>
      </c>
      <c r="D9" s="14">
        <v>248.23</v>
      </c>
      <c r="E9" s="14">
        <v>155479</v>
      </c>
      <c r="F9" s="17">
        <v>263138</v>
      </c>
      <c r="G9" s="17">
        <v>418617</v>
      </c>
    </row>
    <row r="10" ht="38" customHeight="true" spans="1:7">
      <c r="A10" s="13" t="s">
        <v>25</v>
      </c>
      <c r="B10" s="14">
        <v>552</v>
      </c>
      <c r="C10" s="14">
        <v>444.58</v>
      </c>
      <c r="D10" s="14">
        <v>290.73</v>
      </c>
      <c r="E10" s="17">
        <v>1746410</v>
      </c>
      <c r="F10" s="17">
        <v>308190</v>
      </c>
      <c r="G10" s="17">
        <v>2054600</v>
      </c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11"/>
    </sheetView>
  </sheetViews>
  <sheetFormatPr defaultColWidth="9" defaultRowHeight="13.5" outlineLevelCol="6"/>
  <cols>
    <col min="1" max="1" width="16.125" customWidth="true"/>
    <col min="2" max="7" width="14.625" customWidth="true"/>
  </cols>
  <sheetData>
    <row r="1" ht="39" customHeight="true" spans="1:7">
      <c r="A1" s="1" t="s">
        <v>27</v>
      </c>
      <c r="B1" s="1"/>
      <c r="C1" s="1"/>
      <c r="D1" s="1"/>
      <c r="E1" s="1"/>
      <c r="F1" s="1"/>
      <c r="G1" s="1"/>
    </row>
    <row r="2" ht="30.75" spans="1:7">
      <c r="A2" s="11" t="s">
        <v>18</v>
      </c>
      <c r="B2" s="12" t="s">
        <v>19</v>
      </c>
      <c r="C2" s="12" t="s">
        <v>20</v>
      </c>
      <c r="D2" s="12" t="s">
        <v>21</v>
      </c>
      <c r="E2" s="15" t="s">
        <v>22</v>
      </c>
      <c r="F2" s="16" t="s">
        <v>23</v>
      </c>
      <c r="G2" s="16" t="s">
        <v>24</v>
      </c>
    </row>
    <row r="3" ht="33" customHeight="true" spans="1:7">
      <c r="A3" s="13" t="s">
        <v>9</v>
      </c>
      <c r="B3" s="14">
        <v>24</v>
      </c>
      <c r="C3" s="14">
        <v>18</v>
      </c>
      <c r="D3" s="14">
        <v>0</v>
      </c>
      <c r="E3" s="17">
        <v>197271</v>
      </c>
      <c r="F3" s="17">
        <v>0</v>
      </c>
      <c r="G3" s="17">
        <v>197271</v>
      </c>
    </row>
    <row r="4" ht="33" customHeight="true" spans="1:7">
      <c r="A4" s="13" t="s">
        <v>10</v>
      </c>
      <c r="B4" s="14">
        <v>31</v>
      </c>
      <c r="C4" s="14">
        <v>18.12</v>
      </c>
      <c r="D4" s="14">
        <v>0</v>
      </c>
      <c r="E4" s="17">
        <v>198586</v>
      </c>
      <c r="F4" s="17">
        <v>0</v>
      </c>
      <c r="G4" s="17">
        <v>198586</v>
      </c>
    </row>
    <row r="5" ht="33" customHeight="true" spans="1:7">
      <c r="A5" s="13" t="s">
        <v>11</v>
      </c>
      <c r="B5" s="14">
        <v>55</v>
      </c>
      <c r="C5" s="14">
        <v>26.15</v>
      </c>
      <c r="D5" s="14">
        <v>0</v>
      </c>
      <c r="E5" s="17">
        <v>286591</v>
      </c>
      <c r="F5" s="17">
        <v>0</v>
      </c>
      <c r="G5" s="17">
        <v>286591</v>
      </c>
    </row>
    <row r="6" ht="33" customHeight="true" spans="1:7">
      <c r="A6" s="13" t="s">
        <v>12</v>
      </c>
      <c r="B6" s="14">
        <v>172</v>
      </c>
      <c r="C6" s="14">
        <v>149.41</v>
      </c>
      <c r="D6" s="14">
        <v>0</v>
      </c>
      <c r="E6" s="17">
        <v>1637462</v>
      </c>
      <c r="F6" s="17">
        <v>0</v>
      </c>
      <c r="G6" s="17">
        <v>1637462</v>
      </c>
    </row>
    <row r="7" ht="33" customHeight="true" spans="1:7">
      <c r="A7" s="13" t="s">
        <v>13</v>
      </c>
      <c r="B7" s="14">
        <v>148</v>
      </c>
      <c r="C7" s="14">
        <v>116.59</v>
      </c>
      <c r="D7" s="14">
        <v>0</v>
      </c>
      <c r="E7" s="17">
        <v>1277771</v>
      </c>
      <c r="F7" s="17">
        <v>0</v>
      </c>
      <c r="G7" s="17">
        <v>1277771</v>
      </c>
    </row>
    <row r="8" ht="33" customHeight="true" spans="1:7">
      <c r="A8" s="13" t="s">
        <v>14</v>
      </c>
      <c r="B8" s="14">
        <v>56</v>
      </c>
      <c r="C8" s="14">
        <v>42.57</v>
      </c>
      <c r="D8" s="14">
        <v>60</v>
      </c>
      <c r="E8" s="17">
        <v>466547</v>
      </c>
      <c r="F8" s="17">
        <v>69519</v>
      </c>
      <c r="G8" s="17">
        <v>536066</v>
      </c>
    </row>
    <row r="9" ht="33" customHeight="true" spans="1:7">
      <c r="A9" s="13" t="s">
        <v>15</v>
      </c>
      <c r="B9" s="14">
        <v>45</v>
      </c>
      <c r="C9" s="14">
        <v>42.5</v>
      </c>
      <c r="D9" s="14">
        <v>20</v>
      </c>
      <c r="E9" s="17">
        <v>465780</v>
      </c>
      <c r="F9" s="17">
        <v>23173</v>
      </c>
      <c r="G9" s="17">
        <v>488953</v>
      </c>
    </row>
    <row r="10" ht="33" customHeight="true" spans="1:7">
      <c r="A10" s="13" t="s">
        <v>16</v>
      </c>
      <c r="B10" s="14">
        <v>36</v>
      </c>
      <c r="C10" s="14">
        <v>7.25</v>
      </c>
      <c r="D10" s="14">
        <v>622.05</v>
      </c>
      <c r="E10" s="17">
        <v>79457</v>
      </c>
      <c r="F10" s="17">
        <v>720743</v>
      </c>
      <c r="G10" s="17">
        <v>800200</v>
      </c>
    </row>
    <row r="11" ht="33" customHeight="true" spans="1:7">
      <c r="A11" s="13" t="s">
        <v>25</v>
      </c>
      <c r="B11" s="14">
        <v>567</v>
      </c>
      <c r="C11" s="14">
        <v>420.59</v>
      </c>
      <c r="D11" s="14">
        <v>702.05</v>
      </c>
      <c r="E11" s="17">
        <v>4609465</v>
      </c>
      <c r="F11" s="17">
        <v>813435</v>
      </c>
      <c r="G11" s="17">
        <v>5422900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:A10"/>
    </sheetView>
  </sheetViews>
  <sheetFormatPr defaultColWidth="9" defaultRowHeight="13.5" outlineLevelCol="6"/>
  <cols>
    <col min="1" max="1" width="14.5" customWidth="true"/>
    <col min="2" max="7" width="14.875" customWidth="true"/>
  </cols>
  <sheetData>
    <row r="1" ht="44" customHeight="true" spans="1:7">
      <c r="A1" s="1" t="s">
        <v>28</v>
      </c>
      <c r="B1" s="1"/>
      <c r="C1" s="1"/>
      <c r="D1" s="1"/>
      <c r="E1" s="1"/>
      <c r="F1" s="1"/>
      <c r="G1" s="1"/>
    </row>
    <row r="2" ht="42" customHeight="true" spans="1:7">
      <c r="A2" s="7" t="s">
        <v>18</v>
      </c>
      <c r="B2" s="2" t="s">
        <v>19</v>
      </c>
      <c r="C2" s="2" t="s">
        <v>29</v>
      </c>
      <c r="D2" s="2" t="s">
        <v>30</v>
      </c>
      <c r="E2" s="2" t="s">
        <v>22</v>
      </c>
      <c r="F2" s="2" t="s">
        <v>23</v>
      </c>
      <c r="G2" s="2" t="s">
        <v>24</v>
      </c>
    </row>
    <row r="3" ht="36" customHeight="true" spans="1:7">
      <c r="A3" s="8" t="s">
        <v>9</v>
      </c>
      <c r="B3" s="9">
        <v>16</v>
      </c>
      <c r="C3" s="9">
        <v>235557.6</v>
      </c>
      <c r="D3" s="9">
        <v>56</v>
      </c>
      <c r="E3" s="10">
        <v>-74577</v>
      </c>
      <c r="F3" s="10">
        <v>-6697</v>
      </c>
      <c r="G3" s="10">
        <v>-81274</v>
      </c>
    </row>
    <row r="4" ht="36" customHeight="true" spans="1:7">
      <c r="A4" s="8" t="s">
        <v>10</v>
      </c>
      <c r="B4" s="9">
        <v>11</v>
      </c>
      <c r="C4" s="9">
        <v>554025.22</v>
      </c>
      <c r="D4" s="9">
        <v>0</v>
      </c>
      <c r="E4" s="10">
        <v>-175402</v>
      </c>
      <c r="F4" s="10">
        <v>0</v>
      </c>
      <c r="G4" s="10">
        <v>-175402</v>
      </c>
    </row>
    <row r="5" ht="36" customHeight="true" spans="1:7">
      <c r="A5" s="8" t="s">
        <v>11</v>
      </c>
      <c r="B5" s="9">
        <v>40</v>
      </c>
      <c r="C5" s="9">
        <v>2491190.9</v>
      </c>
      <c r="D5" s="9">
        <v>0</v>
      </c>
      <c r="E5" s="10">
        <v>-788700</v>
      </c>
      <c r="F5" s="10">
        <v>0</v>
      </c>
      <c r="G5" s="10">
        <v>-788700</v>
      </c>
    </row>
    <row r="6" ht="36" customHeight="true" spans="1:7">
      <c r="A6" s="8" t="s">
        <v>12</v>
      </c>
      <c r="B6" s="9">
        <v>150</v>
      </c>
      <c r="C6" s="9">
        <v>5667727.96</v>
      </c>
      <c r="D6" s="9">
        <v>0</v>
      </c>
      <c r="E6" s="10">
        <v>-1794378</v>
      </c>
      <c r="F6" s="10">
        <v>0</v>
      </c>
      <c r="G6" s="10">
        <v>-1794378</v>
      </c>
    </row>
    <row r="7" ht="36" customHeight="true" spans="1:7">
      <c r="A7" s="8" t="s">
        <v>13</v>
      </c>
      <c r="B7" s="9">
        <v>130</v>
      </c>
      <c r="C7" s="9">
        <v>4930032.69</v>
      </c>
      <c r="D7" s="9">
        <v>0</v>
      </c>
      <c r="E7" s="10">
        <v>-1560827</v>
      </c>
      <c r="F7" s="10">
        <v>0</v>
      </c>
      <c r="G7" s="10">
        <v>-1560827</v>
      </c>
    </row>
    <row r="8" ht="36" customHeight="true" spans="1:7">
      <c r="A8" s="8" t="s">
        <v>14</v>
      </c>
      <c r="B8" s="9">
        <v>27</v>
      </c>
      <c r="C8" s="9">
        <v>1310984.25</v>
      </c>
      <c r="D8" s="9">
        <v>600</v>
      </c>
      <c r="E8" s="10">
        <v>-415052</v>
      </c>
      <c r="F8" s="10">
        <v>-71756</v>
      </c>
      <c r="G8" s="10">
        <v>-486808</v>
      </c>
    </row>
    <row r="9" ht="36" customHeight="true" spans="1:7">
      <c r="A9" s="8" t="s">
        <v>15</v>
      </c>
      <c r="B9" s="9">
        <v>22</v>
      </c>
      <c r="C9" s="9">
        <v>2174774.95</v>
      </c>
      <c r="D9" s="9">
        <v>268</v>
      </c>
      <c r="E9" s="10">
        <v>-688524</v>
      </c>
      <c r="F9" s="10">
        <v>-32051</v>
      </c>
      <c r="G9" s="10">
        <v>-720575</v>
      </c>
    </row>
    <row r="10" ht="36" customHeight="true" spans="1:7">
      <c r="A10" s="8" t="s">
        <v>16</v>
      </c>
      <c r="B10" s="9">
        <v>0</v>
      </c>
      <c r="C10" s="9">
        <v>0</v>
      </c>
      <c r="D10" s="9">
        <v>7188</v>
      </c>
      <c r="E10" s="10">
        <v>0</v>
      </c>
      <c r="F10" s="10">
        <v>-859636</v>
      </c>
      <c r="G10" s="10">
        <v>-859636</v>
      </c>
    </row>
    <row r="11" ht="36" customHeight="true" spans="1:7">
      <c r="A11" s="8" t="s">
        <v>25</v>
      </c>
      <c r="B11" s="9">
        <v>396</v>
      </c>
      <c r="C11" s="9">
        <v>17364293.57</v>
      </c>
      <c r="D11" s="9">
        <v>8112</v>
      </c>
      <c r="E11" s="10">
        <v>-5497460</v>
      </c>
      <c r="F11" s="10">
        <v>-970140</v>
      </c>
      <c r="G11" s="10">
        <v>-6467600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11"/>
    </sheetView>
  </sheetViews>
  <sheetFormatPr defaultColWidth="9" defaultRowHeight="13.5" outlineLevelCol="6"/>
  <cols>
    <col min="1" max="1" width="13" customWidth="true"/>
    <col min="2" max="7" width="15" customWidth="true"/>
  </cols>
  <sheetData>
    <row r="1" ht="46" customHeight="true" spans="1:7">
      <c r="A1" s="1" t="s">
        <v>31</v>
      </c>
      <c r="B1" s="1"/>
      <c r="C1" s="1"/>
      <c r="D1" s="1"/>
      <c r="E1" s="1"/>
      <c r="F1" s="1"/>
      <c r="G1" s="1"/>
    </row>
    <row r="2" ht="35" customHeight="true" spans="1:7">
      <c r="A2" s="2" t="s">
        <v>2</v>
      </c>
      <c r="B2" s="3" t="s">
        <v>19</v>
      </c>
      <c r="C2" s="3" t="s">
        <v>29</v>
      </c>
      <c r="D2" s="3" t="s">
        <v>30</v>
      </c>
      <c r="E2" s="3" t="s">
        <v>22</v>
      </c>
      <c r="F2" s="3" t="s">
        <v>23</v>
      </c>
      <c r="G2" s="3" t="s">
        <v>24</v>
      </c>
    </row>
    <row r="3" ht="35" customHeight="true" spans="1:7">
      <c r="A3" s="4" t="s">
        <v>9</v>
      </c>
      <c r="B3" s="5">
        <v>16</v>
      </c>
      <c r="C3" s="5">
        <v>380013.53</v>
      </c>
      <c r="D3" s="5">
        <v>216</v>
      </c>
      <c r="E3" s="6">
        <v>364444</v>
      </c>
      <c r="F3" s="6">
        <v>71588</v>
      </c>
      <c r="G3" s="5">
        <v>436032</v>
      </c>
    </row>
    <row r="4" ht="35" customHeight="true" spans="1:7">
      <c r="A4" s="4" t="s">
        <v>10</v>
      </c>
      <c r="B4" s="5">
        <v>11</v>
      </c>
      <c r="C4" s="5">
        <v>502237.19</v>
      </c>
      <c r="D4" s="5">
        <v>0</v>
      </c>
      <c r="E4" s="6">
        <v>481661</v>
      </c>
      <c r="F4" s="6">
        <v>0</v>
      </c>
      <c r="G4" s="5">
        <v>481661</v>
      </c>
    </row>
    <row r="5" ht="35" customHeight="true" spans="1:7">
      <c r="A5" s="4" t="s">
        <v>11</v>
      </c>
      <c r="B5" s="5">
        <v>40</v>
      </c>
      <c r="C5" s="5">
        <v>1982990.28</v>
      </c>
      <c r="D5" s="5">
        <v>0</v>
      </c>
      <c r="E5" s="6">
        <v>1901747</v>
      </c>
      <c r="F5" s="6">
        <v>0</v>
      </c>
      <c r="G5" s="5">
        <v>1901747</v>
      </c>
    </row>
    <row r="6" ht="35" customHeight="true" spans="1:7">
      <c r="A6" s="4" t="s">
        <v>12</v>
      </c>
      <c r="B6" s="5">
        <v>170</v>
      </c>
      <c r="C6" s="5">
        <v>6188423.34</v>
      </c>
      <c r="D6" s="5">
        <v>0</v>
      </c>
      <c r="E6" s="6">
        <v>5934882</v>
      </c>
      <c r="F6" s="6">
        <v>0</v>
      </c>
      <c r="G6" s="5">
        <v>5934882</v>
      </c>
    </row>
    <row r="7" ht="35" customHeight="true" spans="1:7">
      <c r="A7" s="4" t="s">
        <v>13</v>
      </c>
      <c r="B7" s="5">
        <v>148</v>
      </c>
      <c r="C7" s="5">
        <v>4446351.69</v>
      </c>
      <c r="D7" s="5">
        <v>0</v>
      </c>
      <c r="E7" s="6">
        <v>4264184</v>
      </c>
      <c r="F7" s="6">
        <v>0</v>
      </c>
      <c r="G7" s="5">
        <v>4264184</v>
      </c>
    </row>
    <row r="8" ht="35" customHeight="true" spans="1:7">
      <c r="A8" s="4" t="s">
        <v>14</v>
      </c>
      <c r="B8" s="5">
        <v>25</v>
      </c>
      <c r="C8" s="5">
        <v>974350.79</v>
      </c>
      <c r="D8" s="5">
        <v>742</v>
      </c>
      <c r="E8" s="6">
        <v>934431</v>
      </c>
      <c r="F8" s="6">
        <v>245919</v>
      </c>
      <c r="G8" s="5">
        <v>1180350</v>
      </c>
    </row>
    <row r="9" ht="35" customHeight="true" spans="1:7">
      <c r="A9" s="4" t="s">
        <v>15</v>
      </c>
      <c r="B9" s="5">
        <v>21</v>
      </c>
      <c r="C9" s="5">
        <v>2183077.61</v>
      </c>
      <c r="D9" s="5">
        <v>348</v>
      </c>
      <c r="E9" s="6">
        <v>2093636</v>
      </c>
      <c r="F9" s="6">
        <v>115336</v>
      </c>
      <c r="G9" s="5">
        <v>2208972</v>
      </c>
    </row>
    <row r="10" ht="35" customHeight="true" spans="1:7">
      <c r="A10" s="4" t="s">
        <v>16</v>
      </c>
      <c r="B10" s="5">
        <v>0</v>
      </c>
      <c r="C10" s="5">
        <v>0</v>
      </c>
      <c r="D10" s="5">
        <v>7200</v>
      </c>
      <c r="E10" s="6">
        <v>0</v>
      </c>
      <c r="F10" s="6">
        <v>2386272</v>
      </c>
      <c r="G10" s="5">
        <v>2386272</v>
      </c>
    </row>
    <row r="11" ht="35" customHeight="true" spans="1:7">
      <c r="A11" s="4" t="s">
        <v>25</v>
      </c>
      <c r="B11" s="5">
        <v>431</v>
      </c>
      <c r="C11" s="5">
        <v>16657444.43</v>
      </c>
      <c r="D11" s="5">
        <v>8506</v>
      </c>
      <c r="E11" s="6">
        <v>15974985</v>
      </c>
      <c r="F11" s="6">
        <v>2819115</v>
      </c>
      <c r="G11" s="5">
        <v>18794100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" defaultRowHeight="13.5"/>
  <cols>
    <col min="5" max="5" width="5.125" customWidth="true"/>
    <col min="10" max="10" width="4" customWidth="true"/>
    <col min="15" max="15" width="3.625" customWidth="true"/>
    <col min="17" max="17" width="9.375"/>
    <col min="19" max="19" width="9.375"/>
    <col min="20" max="20" width="3" customWidth="true"/>
    <col min="22" max="22" width="9.375"/>
    <col min="24" max="24" width="9.375"/>
    <col min="25" max="25" width="4.125" customWidth="true"/>
    <col min="26" max="26" width="9.375"/>
    <col min="28" max="28" width="9.375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2015-2019年清算汇总表</vt:lpstr>
      <vt:lpstr>2015年</vt:lpstr>
      <vt:lpstr>2016年</vt:lpstr>
      <vt:lpstr>2017年</vt:lpstr>
      <vt:lpstr>2018年</vt:lpstr>
      <vt:lpstr>2019年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田学汉</cp:lastModifiedBy>
  <dcterms:created xsi:type="dcterms:W3CDTF">2006-09-17T11:21:00Z</dcterms:created>
  <dcterms:modified xsi:type="dcterms:W3CDTF">2023-05-19T16:55:48Z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