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840"/>
  </bookViews>
  <sheets>
    <sheet name="Sheet1" sheetId="1" r:id="rId1"/>
  </sheets>
  <definedNames>
    <definedName name="_xlnm._FilterDatabase" localSheetId="0" hidden="1">Sheet1!$A$3:$XFC$48</definedName>
    <definedName name="_xlnm.Print_Titles" localSheetId="0">Sheet1!$2:3</definedName>
  </definedNames>
  <calcPr calcId="144525"/>
</workbook>
</file>

<file path=xl/sharedStrings.xml><?xml version="1.0" encoding="utf-8"?>
<sst xmlns="http://schemas.openxmlformats.org/spreadsheetml/2006/main" count="662" uniqueCount="277">
  <si>
    <t>附件</t>
  </si>
  <si>
    <t>2021年湛江市卫生健康局下属事业单位公开招聘拟聘用人员名单</t>
  </si>
  <si>
    <t>序号</t>
  </si>
  <si>
    <t>报考单位</t>
  </si>
  <si>
    <t xml:space="preserve">岗位名称 </t>
  </si>
  <si>
    <t>姓名</t>
  </si>
  <si>
    <t>性别</t>
  </si>
  <si>
    <t>出生年月</t>
  </si>
  <si>
    <t>准考证号</t>
  </si>
  <si>
    <t>毕业学校</t>
  </si>
  <si>
    <t>专业</t>
  </si>
  <si>
    <t>学历</t>
  </si>
  <si>
    <t>学位</t>
  </si>
  <si>
    <t>职称</t>
  </si>
  <si>
    <t>执业资格</t>
  </si>
  <si>
    <t>笔试成绩</t>
  </si>
  <si>
    <t>面试成绩</t>
  </si>
  <si>
    <t>总成绩</t>
  </si>
  <si>
    <t>总分排名</t>
  </si>
  <si>
    <t>体检结果</t>
  </si>
  <si>
    <t>考察结果</t>
  </si>
  <si>
    <t>备注</t>
  </si>
  <si>
    <t>湛江中心人民医院</t>
  </si>
  <si>
    <t>护理</t>
  </si>
  <si>
    <t>肖潇</t>
  </si>
  <si>
    <t>女</t>
  </si>
  <si>
    <t>202209040102</t>
  </si>
  <si>
    <t>川北医学院</t>
  </si>
  <si>
    <t>临床护理学</t>
  </si>
  <si>
    <t>硕士研究生</t>
  </si>
  <si>
    <t>医学硕士</t>
  </si>
  <si>
    <t>护师</t>
  </si>
  <si>
    <t>执业护士</t>
  </si>
  <si>
    <t>66.10</t>
  </si>
  <si>
    <t>79.40</t>
  </si>
  <si>
    <t>合格</t>
  </si>
  <si>
    <t>湛江市第一中医医院</t>
  </si>
  <si>
    <t>临床医师</t>
  </si>
  <si>
    <t>陈海宁</t>
  </si>
  <si>
    <t>男</t>
  </si>
  <si>
    <t>202209040321</t>
  </si>
  <si>
    <t>广西中医药大学</t>
  </si>
  <si>
    <t>中医骨伤科学</t>
  </si>
  <si>
    <t>中医硕士</t>
  </si>
  <si>
    <t>中医师</t>
  </si>
  <si>
    <t>执业医师</t>
  </si>
  <si>
    <t>59.90</t>
  </si>
  <si>
    <t>韩雅欣</t>
  </si>
  <si>
    <t>202209040732</t>
  </si>
  <si>
    <t>广州中医药大学</t>
  </si>
  <si>
    <t>针灸推拿学</t>
  </si>
  <si>
    <t>70.80</t>
  </si>
  <si>
    <t>69.40</t>
  </si>
  <si>
    <t>尹芳</t>
  </si>
  <si>
    <t>202209040309</t>
  </si>
  <si>
    <t>北京中医药大学</t>
  </si>
  <si>
    <t>中医妇科学</t>
  </si>
  <si>
    <t>68.30</t>
  </si>
  <si>
    <t>临床护士</t>
  </si>
  <si>
    <t>王娟娟</t>
  </si>
  <si>
    <t>202209041010</t>
  </si>
  <si>
    <t>石河子大学</t>
  </si>
  <si>
    <t>护理学</t>
  </si>
  <si>
    <t>本科</t>
  </si>
  <si>
    <t>理学学士</t>
  </si>
  <si>
    <t>主管护师</t>
  </si>
  <si>
    <t>69.60</t>
  </si>
  <si>
    <t>职员</t>
  </si>
  <si>
    <t>李挺雄</t>
  </si>
  <si>
    <t>202209045502</t>
  </si>
  <si>
    <t>广东金融学院</t>
  </si>
  <si>
    <t>金融学</t>
  </si>
  <si>
    <t>经济学学士</t>
  </si>
  <si>
    <t>/</t>
  </si>
  <si>
    <t>88.10</t>
  </si>
  <si>
    <t>81.25</t>
  </si>
  <si>
    <t>会计</t>
  </si>
  <si>
    <t>邓玲玲</t>
  </si>
  <si>
    <t>202209042423</t>
  </si>
  <si>
    <t>广州大学</t>
  </si>
  <si>
    <t>会计学</t>
  </si>
  <si>
    <t>管理学学士</t>
  </si>
  <si>
    <t>83.30</t>
  </si>
  <si>
    <t>湛江市第二中医医院</t>
  </si>
  <si>
    <t>内科医师</t>
  </si>
  <si>
    <t>李明慧</t>
  </si>
  <si>
    <t>202209040412</t>
  </si>
  <si>
    <t>长春中医药大学</t>
  </si>
  <si>
    <t>中医内科学</t>
  </si>
  <si>
    <t>临床医学硕士</t>
  </si>
  <si>
    <t>62.60</t>
  </si>
  <si>
    <t>邹雄峰</t>
  </si>
  <si>
    <t>202209041108</t>
  </si>
  <si>
    <t>中西医结合临床</t>
  </si>
  <si>
    <t>76.20</t>
  </si>
  <si>
    <t>黄小清</t>
  </si>
  <si>
    <t>202209041123</t>
  </si>
  <si>
    <t>南方医科大学</t>
  </si>
  <si>
    <t>中医学</t>
  </si>
  <si>
    <t>医学学士</t>
  </si>
  <si>
    <t>主治中医师</t>
  </si>
  <si>
    <t>76.70</t>
  </si>
  <si>
    <t>谢如孙</t>
  </si>
  <si>
    <t>202209040402</t>
  </si>
  <si>
    <t>广西中医药大学赛恩斯新医药学院</t>
  </si>
  <si>
    <t>72.00</t>
  </si>
  <si>
    <t>蓝晓慧</t>
  </si>
  <si>
    <t>202209040724</t>
  </si>
  <si>
    <t>62.80</t>
  </si>
  <si>
    <t>吕志增</t>
  </si>
  <si>
    <t>202209041303</t>
  </si>
  <si>
    <t>中西医临床医学</t>
  </si>
  <si>
    <t>69.20</t>
  </si>
  <si>
    <t>麻醉医师</t>
  </si>
  <si>
    <t>陈华丽</t>
  </si>
  <si>
    <t>202209040709</t>
  </si>
  <si>
    <t>广东医科大学</t>
  </si>
  <si>
    <t>麻醉学</t>
  </si>
  <si>
    <t>医师</t>
  </si>
  <si>
    <t>64.40</t>
  </si>
  <si>
    <t>医学影像学</t>
  </si>
  <si>
    <t>符祖瑞</t>
  </si>
  <si>
    <t>202209041113</t>
  </si>
  <si>
    <t>右江民族医学院</t>
  </si>
  <si>
    <t>70.10</t>
  </si>
  <si>
    <t>内科护士</t>
  </si>
  <si>
    <t>李琪</t>
  </si>
  <si>
    <t>202209040511</t>
  </si>
  <si>
    <t>66.50</t>
  </si>
  <si>
    <t>庄文婷</t>
  </si>
  <si>
    <t>202209041035</t>
  </si>
  <si>
    <t>专科</t>
  </si>
  <si>
    <t>71.00</t>
  </si>
  <si>
    <t>湛江市第三人民医院</t>
  </si>
  <si>
    <t>临床医生</t>
  </si>
  <si>
    <t>陈天灵</t>
  </si>
  <si>
    <t>202209041211</t>
  </si>
  <si>
    <t>湖南中医学院</t>
  </si>
  <si>
    <t>临床医学</t>
  </si>
  <si>
    <t>主治医师</t>
  </si>
  <si>
    <t>76.50</t>
  </si>
  <si>
    <t>邵雪雪</t>
  </si>
  <si>
    <t>202209041002</t>
  </si>
  <si>
    <t>广东医学院</t>
  </si>
  <si>
    <t>75.40</t>
  </si>
  <si>
    <t>李真祥</t>
  </si>
  <si>
    <t>202209041006</t>
  </si>
  <si>
    <t>75.60</t>
  </si>
  <si>
    <t>心理治疗师</t>
  </si>
  <si>
    <t>高晓清</t>
  </si>
  <si>
    <t>202209040505</t>
  </si>
  <si>
    <t>应用心理学</t>
  </si>
  <si>
    <t>52.10</t>
  </si>
  <si>
    <t>检验士</t>
  </si>
  <si>
    <t>梁马健</t>
  </si>
  <si>
    <t>202209040618</t>
  </si>
  <si>
    <t>韶关学院</t>
  </si>
  <si>
    <t>医学检验技术</t>
  </si>
  <si>
    <t>主管检验技师</t>
  </si>
  <si>
    <t>73.30</t>
  </si>
  <si>
    <t>总成绩第1名考生放弃，递补录用</t>
  </si>
  <si>
    <t>胡贺秋</t>
  </si>
  <si>
    <t>202209040308</t>
  </si>
  <si>
    <t>肇庆医学高等专科学校</t>
  </si>
  <si>
    <t>64.90</t>
  </si>
  <si>
    <t>何彬彬</t>
  </si>
  <si>
    <t>202209040107</t>
  </si>
  <si>
    <t>湖南环境生物职业技术学院</t>
  </si>
  <si>
    <t>护士</t>
  </si>
  <si>
    <t>77.10</t>
  </si>
  <si>
    <t>全乐麾</t>
  </si>
  <si>
    <t>202209040213</t>
  </si>
  <si>
    <t>广州卫生职业技术学院</t>
  </si>
  <si>
    <t>66.70</t>
  </si>
  <si>
    <t>计算机工程师</t>
  </si>
  <si>
    <t>梁倬耀</t>
  </si>
  <si>
    <t>202209041713</t>
  </si>
  <si>
    <t>广东理工学院</t>
  </si>
  <si>
    <t>计算机科学与技术</t>
  </si>
  <si>
    <t>工学学士</t>
  </si>
  <si>
    <t>工程师</t>
  </si>
  <si>
    <t>73.60</t>
  </si>
  <si>
    <t>湛江市第四人民医院</t>
  </si>
  <si>
    <t>耳鼻喉医生</t>
  </si>
  <si>
    <t>杨晓君</t>
  </si>
  <si>
    <t>202209040130</t>
  </si>
  <si>
    <t>67.40</t>
  </si>
  <si>
    <t>急诊医生</t>
  </si>
  <si>
    <t>谢金妹</t>
  </si>
  <si>
    <t>202209041219</t>
  </si>
  <si>
    <t>昆明医学大学海源学院</t>
  </si>
  <si>
    <t>67.70</t>
  </si>
  <si>
    <t>杨云女</t>
  </si>
  <si>
    <t>202209040523</t>
  </si>
  <si>
    <t>61.50</t>
  </si>
  <si>
    <t>神经内科医生</t>
  </si>
  <si>
    <t>何济奇</t>
  </si>
  <si>
    <t>202209040817</t>
  </si>
  <si>
    <t>72.90</t>
  </si>
  <si>
    <t>彭琴书</t>
  </si>
  <si>
    <t>202209040502</t>
  </si>
  <si>
    <t>南华大学</t>
  </si>
  <si>
    <t>66.30</t>
  </si>
  <si>
    <t>吴伟亮</t>
  </si>
  <si>
    <t>202209041127</t>
  </si>
  <si>
    <t>66.90</t>
  </si>
  <si>
    <t>B超医生</t>
  </si>
  <si>
    <t>林香</t>
  </si>
  <si>
    <t>202209040622</t>
  </si>
  <si>
    <t>65.00</t>
  </si>
  <si>
    <t>中医科医生</t>
  </si>
  <si>
    <t>苏雪贞</t>
  </si>
  <si>
    <t>202209040532</t>
  </si>
  <si>
    <t>甘肃中医学院</t>
  </si>
  <si>
    <t>68.20</t>
  </si>
  <si>
    <t>湛江市职业病防治所</t>
  </si>
  <si>
    <t>检验师</t>
  </si>
  <si>
    <t>黎彩珍</t>
  </si>
  <si>
    <t>202209041201</t>
  </si>
  <si>
    <t>医学检验</t>
  </si>
  <si>
    <t>73.00</t>
  </si>
  <si>
    <t>王晓群</t>
  </si>
  <si>
    <t>202209040735</t>
  </si>
  <si>
    <t>贵阳医学院</t>
  </si>
  <si>
    <t>66.00</t>
  </si>
  <si>
    <t>湛江市结核病防治所</t>
  </si>
  <si>
    <t>蔡穆娟</t>
  </si>
  <si>
    <t>202209040828</t>
  </si>
  <si>
    <t>检验技师</t>
  </si>
  <si>
    <t>68.60</t>
  </si>
  <si>
    <t>信息员</t>
  </si>
  <si>
    <t>郑智颖</t>
  </si>
  <si>
    <t>202209044532</t>
  </si>
  <si>
    <t>电子科技大学中山学院</t>
  </si>
  <si>
    <t>电子信息工程</t>
  </si>
  <si>
    <t>82.20</t>
  </si>
  <si>
    <t>湛江市慢性病防治所</t>
  </si>
  <si>
    <t>护理人员</t>
  </si>
  <si>
    <t>黄丹红</t>
  </si>
  <si>
    <t>202209040806</t>
  </si>
  <si>
    <t>云南大学旅游文化学院</t>
  </si>
  <si>
    <t>检验人员</t>
  </si>
  <si>
    <t>戴志鹏</t>
  </si>
  <si>
    <t>202209040307</t>
  </si>
  <si>
    <t>中山大学南方学院</t>
  </si>
  <si>
    <t>62.10</t>
  </si>
  <si>
    <t>广东省湛江鼠疫防治研究所</t>
  </si>
  <si>
    <t>公卫医师</t>
  </si>
  <si>
    <t>张斯欣</t>
  </si>
  <si>
    <t>1990.04</t>
  </si>
  <si>
    <t>202209041226</t>
  </si>
  <si>
    <t>预防医学</t>
  </si>
  <si>
    <t>63.70</t>
  </si>
  <si>
    <t>湛江市中心血站</t>
  </si>
  <si>
    <t>鲁静</t>
  </si>
  <si>
    <t>1981.09</t>
  </si>
  <si>
    <t>202209040235</t>
  </si>
  <si>
    <t>总成绩第1名考生体检不合格，递补录用</t>
  </si>
  <si>
    <t>宋彩宇</t>
  </si>
  <si>
    <t>1989.05</t>
  </si>
  <si>
    <t>202209043509</t>
  </si>
  <si>
    <t>广东海洋大学</t>
  </si>
  <si>
    <t>助理会计师</t>
  </si>
  <si>
    <t>83.20</t>
  </si>
  <si>
    <t>湛江市健康教育所</t>
  </si>
  <si>
    <t>公共卫生医师</t>
  </si>
  <si>
    <t>陈观萍</t>
  </si>
  <si>
    <t>1991.12</t>
  </si>
  <si>
    <t>202209041204</t>
  </si>
  <si>
    <t>广东药科大学</t>
  </si>
  <si>
    <t>67.80</t>
  </si>
  <si>
    <t>湛江市皮肤病专科医院</t>
  </si>
  <si>
    <t>出纳员</t>
  </si>
  <si>
    <t>李月琪</t>
  </si>
  <si>
    <t>1997.07</t>
  </si>
  <si>
    <t>202209045823</t>
  </si>
  <si>
    <t>80.40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</si>
</sst>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</numFmts>
  <fonts count="30">
    <font>
      <sz val="11"/>
      <color indexed="8"/>
      <name val="宋体"/>
      <charset val="134"/>
    </font>
    <font>
      <sz val="11"/>
      <name val="宋体"/>
      <charset val="134"/>
    </font>
    <font>
      <sz val="12"/>
      <name val="黑体"/>
      <charset val="134"/>
    </font>
    <font>
      <sz val="10"/>
      <name val="宋体"/>
      <charset val="134"/>
    </font>
    <font>
      <sz val="11"/>
      <name val="Times New Roman"/>
      <charset val="134"/>
    </font>
    <font>
      <sz val="11"/>
      <name val="方正楷体简体"/>
      <charset val="134"/>
    </font>
    <font>
      <b/>
      <sz val="18"/>
      <name val="宋体"/>
      <charset val="134"/>
    </font>
    <font>
      <b/>
      <sz val="12"/>
      <name val="黑体"/>
      <charset val="134"/>
    </font>
    <font>
      <sz val="10"/>
      <name val="Times New Roman"/>
      <charset val="134"/>
    </font>
    <font>
      <sz val="10"/>
      <name val="楷体"/>
      <charset val="134"/>
    </font>
    <font>
      <sz val="12"/>
      <name val="方正楷体_GBK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2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>
      <alignment vertical="center"/>
    </xf>
    <xf numFmtId="42" fontId="0" fillId="0" borderId="0" applyFon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0" fillId="0" borderId="0" applyFon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9" fontId="0" fillId="0" borderId="0" applyFon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1" fillId="0" borderId="5" applyNumberFormat="0" applyAlignment="0" applyProtection="0">
      <alignment vertical="center"/>
    </xf>
    <xf numFmtId="0" fontId="22" fillId="0" borderId="5" applyNumberFormat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6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7" applyNumberFormat="0" applyAlignment="0" applyProtection="0">
      <alignment vertical="center"/>
    </xf>
    <xf numFmtId="0" fontId="24" fillId="2" borderId="3" applyNumberFormat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9" applyNumberFormat="0" applyAlignment="0" applyProtection="0">
      <alignment vertical="center"/>
    </xf>
    <xf numFmtId="0" fontId="27" fillId="0" borderId="10" applyNumberFormat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</cellStyleXfs>
  <cellXfs count="16"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176" fontId="4" fillId="0" borderId="0" xfId="0" applyNumberFormat="1" applyFont="1" applyFill="1" applyAlignment="1">
      <alignment horizontal="center" vertical="center" wrapText="1"/>
    </xf>
    <xf numFmtId="0" fontId="1" fillId="0" borderId="0" xfId="0" applyFont="1" applyFill="1">
      <alignment vertical="center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 quotePrefix="1">
      <alignment horizontal="center" vertical="center" wrapText="1"/>
    </xf>
    <xf numFmtId="0" fontId="9" fillId="0" borderId="2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10 2 10" xfId="49"/>
    <cellStyle name="常规 2" xfId="50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65"/>
  <sheetViews>
    <sheetView tabSelected="1" workbookViewId="0">
      <selection activeCell="T3" sqref="T3"/>
    </sheetView>
  </sheetViews>
  <sheetFormatPr defaultColWidth="10.125" defaultRowHeight="15"/>
  <cols>
    <col min="1" max="1" width="4.875" style="4" customWidth="1"/>
    <col min="2" max="2" width="10.125" style="5" customWidth="1"/>
    <col min="3" max="3" width="9.25" style="5" customWidth="1"/>
    <col min="4" max="4" width="7.375" style="5" customWidth="1"/>
    <col min="5" max="5" width="5.5" style="5" customWidth="1"/>
    <col min="6" max="6" width="9.5" style="6" customWidth="1"/>
    <col min="7" max="7" width="13.25" style="4" customWidth="1"/>
    <col min="8" max="8" width="9.5" style="5" customWidth="1"/>
    <col min="9" max="9" width="23.5" style="5" customWidth="1"/>
    <col min="10" max="10" width="7.75" style="5" customWidth="1"/>
    <col min="11" max="12" width="4.875" style="5" customWidth="1"/>
    <col min="13" max="13" width="5.5" style="5" customWidth="1"/>
    <col min="14" max="14" width="6" style="4" customWidth="1"/>
    <col min="15" max="15" width="6.25" style="4" customWidth="1"/>
    <col min="16" max="16" width="9.25" style="4" customWidth="1"/>
    <col min="17" max="17" width="6.875" style="4" customWidth="1"/>
    <col min="18" max="18" width="5.625" style="5" customWidth="1"/>
    <col min="19" max="19" width="6.375" style="5" customWidth="1"/>
    <col min="20" max="20" width="9.875" style="1" customWidth="1"/>
    <col min="21" max="16383" width="10.125" style="1" customWidth="1"/>
    <col min="16384" max="16384" width="10.125" style="7"/>
  </cols>
  <sheetData>
    <row r="1" ht="13.5" spans="1:2">
      <c r="A1" s="1" t="s">
        <v>0</v>
      </c>
      <c r="B1" s="4"/>
    </row>
    <row r="2" s="1" customFormat="1" ht="33" customHeight="1" spans="1:20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="2" customFormat="1" ht="33" customHeight="1" spans="1:20">
      <c r="A3" s="9" t="s">
        <v>2</v>
      </c>
      <c r="B3" s="9" t="s">
        <v>3</v>
      </c>
      <c r="C3" s="9" t="s">
        <v>4</v>
      </c>
      <c r="D3" s="9" t="s">
        <v>5</v>
      </c>
      <c r="E3" s="9" t="s">
        <v>6</v>
      </c>
      <c r="F3" s="10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9" t="s">
        <v>12</v>
      </c>
      <c r="L3" s="9" t="s">
        <v>13</v>
      </c>
      <c r="M3" s="9" t="s">
        <v>14</v>
      </c>
      <c r="N3" s="9" t="s">
        <v>15</v>
      </c>
      <c r="O3" s="9" t="s">
        <v>16</v>
      </c>
      <c r="P3" s="9" t="s">
        <v>17</v>
      </c>
      <c r="Q3" s="9" t="s">
        <v>18</v>
      </c>
      <c r="R3" s="9" t="s">
        <v>19</v>
      </c>
      <c r="S3" s="9" t="s">
        <v>20</v>
      </c>
      <c r="T3" s="14" t="s">
        <v>21</v>
      </c>
    </row>
    <row r="4" s="3" customFormat="1" ht="55" customHeight="1" spans="1:20">
      <c r="A4" s="11">
        <v>1</v>
      </c>
      <c r="B4" s="12" t="s">
        <v>22</v>
      </c>
      <c r="C4" s="12" t="s">
        <v>23</v>
      </c>
      <c r="D4" s="12" t="s">
        <v>24</v>
      </c>
      <c r="E4" s="12" t="s">
        <v>25</v>
      </c>
      <c r="F4" s="13">
        <v>1997.06</v>
      </c>
      <c r="G4" s="16" t="s">
        <v>26</v>
      </c>
      <c r="H4" s="12" t="s">
        <v>27</v>
      </c>
      <c r="I4" s="12" t="s">
        <v>28</v>
      </c>
      <c r="J4" s="12" t="s">
        <v>29</v>
      </c>
      <c r="K4" s="12" t="s">
        <v>30</v>
      </c>
      <c r="L4" s="12" t="s">
        <v>31</v>
      </c>
      <c r="M4" s="12" t="s">
        <v>32</v>
      </c>
      <c r="N4" s="16" t="s">
        <v>33</v>
      </c>
      <c r="O4" s="11" t="s">
        <v>34</v>
      </c>
      <c r="P4" s="11">
        <f t="shared" ref="P4:P7" si="0">N4*0.6+O4*0.4</f>
        <v>71.42</v>
      </c>
      <c r="Q4" s="11">
        <v>1</v>
      </c>
      <c r="R4" s="12" t="s">
        <v>35</v>
      </c>
      <c r="S4" s="12" t="s">
        <v>35</v>
      </c>
      <c r="T4" s="12"/>
    </row>
    <row r="5" s="3" customFormat="1" ht="55" customHeight="1" spans="1:16383">
      <c r="A5" s="11">
        <v>2</v>
      </c>
      <c r="B5" s="12" t="s">
        <v>36</v>
      </c>
      <c r="C5" s="12" t="s">
        <v>37</v>
      </c>
      <c r="D5" s="12" t="s">
        <v>38</v>
      </c>
      <c r="E5" s="12" t="s">
        <v>39</v>
      </c>
      <c r="F5" s="13">
        <v>1991.03</v>
      </c>
      <c r="G5" s="16" t="s">
        <v>40</v>
      </c>
      <c r="H5" s="12" t="s">
        <v>41</v>
      </c>
      <c r="I5" s="12" t="s">
        <v>42</v>
      </c>
      <c r="J5" s="12" t="s">
        <v>29</v>
      </c>
      <c r="K5" s="12" t="s">
        <v>43</v>
      </c>
      <c r="L5" s="12" t="s">
        <v>44</v>
      </c>
      <c r="M5" s="12" t="s">
        <v>45</v>
      </c>
      <c r="N5" s="16" t="s">
        <v>46</v>
      </c>
      <c r="O5" s="11">
        <v>76.85</v>
      </c>
      <c r="P5" s="11">
        <f t="shared" si="0"/>
        <v>66.68</v>
      </c>
      <c r="Q5" s="11">
        <v>1</v>
      </c>
      <c r="R5" s="12" t="s">
        <v>35</v>
      </c>
      <c r="S5" s="12" t="s">
        <v>35</v>
      </c>
      <c r="T5" s="12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</row>
    <row r="6" s="3" customFormat="1" ht="55" customHeight="1" spans="1:16383">
      <c r="A6" s="11">
        <v>3</v>
      </c>
      <c r="B6" s="12" t="s">
        <v>36</v>
      </c>
      <c r="C6" s="12" t="s">
        <v>37</v>
      </c>
      <c r="D6" s="12" t="s">
        <v>47</v>
      </c>
      <c r="E6" s="12" t="s">
        <v>25</v>
      </c>
      <c r="F6" s="13">
        <v>1991.07</v>
      </c>
      <c r="G6" s="16" t="s">
        <v>48</v>
      </c>
      <c r="H6" s="12" t="s">
        <v>49</v>
      </c>
      <c r="I6" s="12" t="s">
        <v>50</v>
      </c>
      <c r="J6" s="12" t="s">
        <v>29</v>
      </c>
      <c r="K6" s="12" t="s">
        <v>43</v>
      </c>
      <c r="L6" s="12" t="s">
        <v>44</v>
      </c>
      <c r="M6" s="12" t="s">
        <v>45</v>
      </c>
      <c r="N6" s="16" t="s">
        <v>51</v>
      </c>
      <c r="O6" s="11" t="s">
        <v>52</v>
      </c>
      <c r="P6" s="11">
        <f t="shared" si="0"/>
        <v>70.24</v>
      </c>
      <c r="Q6" s="11">
        <v>1</v>
      </c>
      <c r="R6" s="12" t="s">
        <v>35</v>
      </c>
      <c r="S6" s="12" t="s">
        <v>35</v>
      </c>
      <c r="T6" s="12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3" customFormat="1" ht="55" customHeight="1" spans="1:16383">
      <c r="A7" s="11">
        <v>4</v>
      </c>
      <c r="B7" s="12" t="s">
        <v>36</v>
      </c>
      <c r="C7" s="12" t="s">
        <v>37</v>
      </c>
      <c r="D7" s="17" t="s">
        <v>53</v>
      </c>
      <c r="E7" s="12" t="s">
        <v>25</v>
      </c>
      <c r="F7" s="13">
        <v>1992.08</v>
      </c>
      <c r="G7" s="16" t="s">
        <v>54</v>
      </c>
      <c r="H7" s="12" t="s">
        <v>55</v>
      </c>
      <c r="I7" s="12" t="s">
        <v>56</v>
      </c>
      <c r="J7" s="12" t="s">
        <v>29</v>
      </c>
      <c r="K7" s="12" t="s">
        <v>43</v>
      </c>
      <c r="L7" s="12" t="s">
        <v>44</v>
      </c>
      <c r="M7" s="12" t="s">
        <v>45</v>
      </c>
      <c r="N7" s="16" t="s">
        <v>57</v>
      </c>
      <c r="O7" s="11">
        <v>58.65</v>
      </c>
      <c r="P7" s="11">
        <f t="shared" si="0"/>
        <v>64.44</v>
      </c>
      <c r="Q7" s="15">
        <v>1</v>
      </c>
      <c r="R7" s="12" t="s">
        <v>35</v>
      </c>
      <c r="S7" s="12" t="s">
        <v>35</v>
      </c>
      <c r="T7" s="12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3" customFormat="1" ht="55" customHeight="1" spans="1:16383">
      <c r="A8" s="11">
        <v>5</v>
      </c>
      <c r="B8" s="12" t="s">
        <v>36</v>
      </c>
      <c r="C8" s="12" t="s">
        <v>58</v>
      </c>
      <c r="D8" s="12" t="s">
        <v>59</v>
      </c>
      <c r="E8" s="12" t="s">
        <v>25</v>
      </c>
      <c r="F8" s="13">
        <v>1982.06</v>
      </c>
      <c r="G8" s="16" t="s">
        <v>60</v>
      </c>
      <c r="H8" s="12" t="s">
        <v>61</v>
      </c>
      <c r="I8" s="12" t="s">
        <v>62</v>
      </c>
      <c r="J8" s="12" t="s">
        <v>63</v>
      </c>
      <c r="K8" s="12" t="s">
        <v>64</v>
      </c>
      <c r="L8" s="12" t="s">
        <v>65</v>
      </c>
      <c r="M8" s="12" t="s">
        <v>32</v>
      </c>
      <c r="N8" s="16" t="s">
        <v>66</v>
      </c>
      <c r="O8" s="11">
        <v>73.25</v>
      </c>
      <c r="P8" s="11">
        <f t="shared" ref="P8:P48" si="1">N8*0.6+O8*0.4</f>
        <v>71.06</v>
      </c>
      <c r="Q8" s="11">
        <v>1</v>
      </c>
      <c r="R8" s="12" t="s">
        <v>35</v>
      </c>
      <c r="S8" s="12" t="s">
        <v>35</v>
      </c>
      <c r="T8" s="12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</row>
    <row r="9" s="3" customFormat="1" ht="55" customHeight="1" spans="1:16383">
      <c r="A9" s="11">
        <v>6</v>
      </c>
      <c r="B9" s="12" t="s">
        <v>36</v>
      </c>
      <c r="C9" s="12" t="s">
        <v>67</v>
      </c>
      <c r="D9" s="12" t="s">
        <v>68</v>
      </c>
      <c r="E9" s="12" t="s">
        <v>39</v>
      </c>
      <c r="F9" s="13">
        <v>1991.11</v>
      </c>
      <c r="G9" s="16" t="s">
        <v>69</v>
      </c>
      <c r="H9" s="12" t="s">
        <v>70</v>
      </c>
      <c r="I9" s="12" t="s">
        <v>71</v>
      </c>
      <c r="J9" s="12" t="s">
        <v>63</v>
      </c>
      <c r="K9" s="12" t="s">
        <v>72</v>
      </c>
      <c r="L9" s="12" t="s">
        <v>73</v>
      </c>
      <c r="M9" s="11" t="s">
        <v>73</v>
      </c>
      <c r="N9" s="16" t="s">
        <v>74</v>
      </c>
      <c r="O9" s="11" t="s">
        <v>75</v>
      </c>
      <c r="P9" s="11">
        <f t="shared" si="1"/>
        <v>85.36</v>
      </c>
      <c r="Q9" s="11">
        <v>1</v>
      </c>
      <c r="R9" s="12" t="s">
        <v>35</v>
      </c>
      <c r="S9" s="12" t="s">
        <v>35</v>
      </c>
      <c r="T9" s="12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="3" customFormat="1" ht="55" customHeight="1" spans="1:16383">
      <c r="A10" s="11">
        <v>7</v>
      </c>
      <c r="B10" s="12" t="s">
        <v>36</v>
      </c>
      <c r="C10" s="12" t="s">
        <v>76</v>
      </c>
      <c r="D10" s="12" t="s">
        <v>77</v>
      </c>
      <c r="E10" s="12" t="s">
        <v>25</v>
      </c>
      <c r="F10" s="13">
        <v>1997.01</v>
      </c>
      <c r="G10" s="16" t="s">
        <v>78</v>
      </c>
      <c r="H10" s="12" t="s">
        <v>79</v>
      </c>
      <c r="I10" s="12" t="s">
        <v>80</v>
      </c>
      <c r="J10" s="12" t="s">
        <v>63</v>
      </c>
      <c r="K10" s="12" t="s">
        <v>81</v>
      </c>
      <c r="L10" s="12" t="s">
        <v>73</v>
      </c>
      <c r="M10" s="11" t="s">
        <v>73</v>
      </c>
      <c r="N10" s="16" t="s">
        <v>82</v>
      </c>
      <c r="O10" s="11">
        <v>85.85</v>
      </c>
      <c r="P10" s="11">
        <f t="shared" si="1"/>
        <v>84.32</v>
      </c>
      <c r="Q10" s="11">
        <v>1</v>
      </c>
      <c r="R10" s="12" t="s">
        <v>35</v>
      </c>
      <c r="S10" s="12" t="s">
        <v>35</v>
      </c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</row>
    <row r="11" s="3" customFormat="1" ht="55" customHeight="1" spans="1:16383">
      <c r="A11" s="11">
        <v>8</v>
      </c>
      <c r="B11" s="12" t="s">
        <v>83</v>
      </c>
      <c r="C11" s="12" t="s">
        <v>84</v>
      </c>
      <c r="D11" s="17" t="s">
        <v>85</v>
      </c>
      <c r="E11" s="12" t="s">
        <v>25</v>
      </c>
      <c r="F11" s="13">
        <v>1992.1</v>
      </c>
      <c r="G11" s="16" t="s">
        <v>86</v>
      </c>
      <c r="H11" s="12" t="s">
        <v>87</v>
      </c>
      <c r="I11" s="12" t="s">
        <v>88</v>
      </c>
      <c r="J11" s="12" t="s">
        <v>29</v>
      </c>
      <c r="K11" s="12" t="s">
        <v>89</v>
      </c>
      <c r="L11" s="12" t="s">
        <v>44</v>
      </c>
      <c r="M11" s="12" t="s">
        <v>45</v>
      </c>
      <c r="N11" s="16" t="s">
        <v>90</v>
      </c>
      <c r="O11" s="11">
        <v>71.95</v>
      </c>
      <c r="P11" s="11">
        <f t="shared" si="1"/>
        <v>66.34</v>
      </c>
      <c r="Q11" s="11">
        <v>1</v>
      </c>
      <c r="R11" s="12" t="s">
        <v>35</v>
      </c>
      <c r="S11" s="12" t="s">
        <v>35</v>
      </c>
      <c r="T11" s="1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="3" customFormat="1" ht="55" customHeight="1" spans="1:16383">
      <c r="A12" s="11">
        <v>9</v>
      </c>
      <c r="B12" s="12" t="s">
        <v>83</v>
      </c>
      <c r="C12" s="12" t="s">
        <v>84</v>
      </c>
      <c r="D12" s="17" t="s">
        <v>91</v>
      </c>
      <c r="E12" s="12" t="s">
        <v>39</v>
      </c>
      <c r="F12" s="13">
        <v>1990.05</v>
      </c>
      <c r="G12" s="16" t="s">
        <v>92</v>
      </c>
      <c r="H12" s="12" t="s">
        <v>41</v>
      </c>
      <c r="I12" s="12" t="s">
        <v>93</v>
      </c>
      <c r="J12" s="12" t="s">
        <v>29</v>
      </c>
      <c r="K12" s="12" t="s">
        <v>43</v>
      </c>
      <c r="L12" s="12" t="s">
        <v>44</v>
      </c>
      <c r="M12" s="12" t="s">
        <v>45</v>
      </c>
      <c r="N12" s="16" t="s">
        <v>94</v>
      </c>
      <c r="O12" s="11">
        <v>77.35</v>
      </c>
      <c r="P12" s="11">
        <f t="shared" si="1"/>
        <v>76.66</v>
      </c>
      <c r="Q12" s="11">
        <v>1</v>
      </c>
      <c r="R12" s="12" t="s">
        <v>35</v>
      </c>
      <c r="S12" s="12" t="s">
        <v>35</v>
      </c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="3" customFormat="1" ht="55" customHeight="1" spans="1:16383">
      <c r="A13" s="11">
        <v>10</v>
      </c>
      <c r="B13" s="12" t="s">
        <v>83</v>
      </c>
      <c r="C13" s="12" t="s">
        <v>84</v>
      </c>
      <c r="D13" s="17" t="s">
        <v>95</v>
      </c>
      <c r="E13" s="12" t="s">
        <v>25</v>
      </c>
      <c r="F13" s="13">
        <v>1989.09</v>
      </c>
      <c r="G13" s="16" t="s">
        <v>96</v>
      </c>
      <c r="H13" s="12" t="s">
        <v>97</v>
      </c>
      <c r="I13" s="12" t="s">
        <v>98</v>
      </c>
      <c r="J13" s="12" t="s">
        <v>63</v>
      </c>
      <c r="K13" s="12" t="s">
        <v>99</v>
      </c>
      <c r="L13" s="12" t="s">
        <v>100</v>
      </c>
      <c r="M13" s="12" t="s">
        <v>45</v>
      </c>
      <c r="N13" s="16" t="s">
        <v>101</v>
      </c>
      <c r="O13" s="11">
        <v>76.5</v>
      </c>
      <c r="P13" s="11">
        <f t="shared" si="1"/>
        <v>76.62</v>
      </c>
      <c r="Q13" s="11">
        <v>1</v>
      </c>
      <c r="R13" s="12" t="s">
        <v>35</v>
      </c>
      <c r="S13" s="12" t="s">
        <v>35</v>
      </c>
      <c r="T13" s="12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</row>
    <row r="14" s="3" customFormat="1" ht="55" customHeight="1" spans="1:16383">
      <c r="A14" s="11">
        <v>11</v>
      </c>
      <c r="B14" s="12" t="s">
        <v>83</v>
      </c>
      <c r="C14" s="12" t="s">
        <v>84</v>
      </c>
      <c r="D14" s="17" t="s">
        <v>102</v>
      </c>
      <c r="E14" s="12" t="s">
        <v>39</v>
      </c>
      <c r="F14" s="13">
        <v>1990.1</v>
      </c>
      <c r="G14" s="16" t="s">
        <v>103</v>
      </c>
      <c r="H14" s="12" t="s">
        <v>104</v>
      </c>
      <c r="I14" s="12" t="s">
        <v>98</v>
      </c>
      <c r="J14" s="12" t="s">
        <v>63</v>
      </c>
      <c r="K14" s="12" t="s">
        <v>99</v>
      </c>
      <c r="L14" s="12" t="s">
        <v>100</v>
      </c>
      <c r="M14" s="12" t="s">
        <v>45</v>
      </c>
      <c r="N14" s="16" t="s">
        <v>105</v>
      </c>
      <c r="O14" s="11">
        <v>75.1</v>
      </c>
      <c r="P14" s="11">
        <f t="shared" si="1"/>
        <v>73.24</v>
      </c>
      <c r="Q14" s="11">
        <v>2</v>
      </c>
      <c r="R14" s="12" t="s">
        <v>35</v>
      </c>
      <c r="S14" s="12" t="s">
        <v>35</v>
      </c>
      <c r="T14" s="12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="3" customFormat="1" ht="55" customHeight="1" spans="1:16383">
      <c r="A15" s="11">
        <v>12</v>
      </c>
      <c r="B15" s="12" t="s">
        <v>83</v>
      </c>
      <c r="C15" s="12" t="s">
        <v>84</v>
      </c>
      <c r="D15" s="17" t="s">
        <v>106</v>
      </c>
      <c r="E15" s="12" t="s">
        <v>25</v>
      </c>
      <c r="F15" s="13">
        <v>1988.04</v>
      </c>
      <c r="G15" s="16" t="s">
        <v>107</v>
      </c>
      <c r="H15" s="12" t="s">
        <v>41</v>
      </c>
      <c r="I15" s="12" t="s">
        <v>98</v>
      </c>
      <c r="J15" s="12" t="s">
        <v>63</v>
      </c>
      <c r="K15" s="12" t="s">
        <v>99</v>
      </c>
      <c r="L15" s="12" t="s">
        <v>100</v>
      </c>
      <c r="M15" s="12" t="s">
        <v>45</v>
      </c>
      <c r="N15" s="16" t="s">
        <v>108</v>
      </c>
      <c r="O15" s="11">
        <v>72.2</v>
      </c>
      <c r="P15" s="11">
        <f t="shared" si="1"/>
        <v>66.56</v>
      </c>
      <c r="Q15" s="11">
        <v>3</v>
      </c>
      <c r="R15" s="12" t="s">
        <v>35</v>
      </c>
      <c r="S15" s="12" t="s">
        <v>35</v>
      </c>
      <c r="T15" s="12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="3" customFormat="1" ht="55" customHeight="1" spans="1:16383">
      <c r="A16" s="11">
        <v>13</v>
      </c>
      <c r="B16" s="12" t="s">
        <v>83</v>
      </c>
      <c r="C16" s="12" t="s">
        <v>84</v>
      </c>
      <c r="D16" s="17" t="s">
        <v>109</v>
      </c>
      <c r="E16" s="12" t="s">
        <v>39</v>
      </c>
      <c r="F16" s="13">
        <v>1988.12</v>
      </c>
      <c r="G16" s="16" t="s">
        <v>110</v>
      </c>
      <c r="H16" s="12" t="s">
        <v>49</v>
      </c>
      <c r="I16" s="12" t="s">
        <v>111</v>
      </c>
      <c r="J16" s="12" t="s">
        <v>63</v>
      </c>
      <c r="K16" s="12" t="s">
        <v>99</v>
      </c>
      <c r="L16" s="12" t="s">
        <v>100</v>
      </c>
      <c r="M16" s="12" t="s">
        <v>45</v>
      </c>
      <c r="N16" s="16" t="s">
        <v>112</v>
      </c>
      <c r="O16" s="11">
        <v>74.45</v>
      </c>
      <c r="P16" s="11">
        <f t="shared" si="1"/>
        <v>71.3</v>
      </c>
      <c r="Q16" s="11">
        <v>1</v>
      </c>
      <c r="R16" s="12" t="s">
        <v>35</v>
      </c>
      <c r="S16" s="12" t="s">
        <v>35</v>
      </c>
      <c r="T16" s="12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</row>
    <row r="17" s="3" customFormat="1" ht="55" customHeight="1" spans="1:16383">
      <c r="A17" s="11">
        <v>14</v>
      </c>
      <c r="B17" s="12" t="s">
        <v>83</v>
      </c>
      <c r="C17" s="12" t="s">
        <v>113</v>
      </c>
      <c r="D17" s="17" t="s">
        <v>114</v>
      </c>
      <c r="E17" s="12" t="s">
        <v>25</v>
      </c>
      <c r="F17" s="13">
        <v>1993.09</v>
      </c>
      <c r="G17" s="16" t="s">
        <v>115</v>
      </c>
      <c r="H17" s="12" t="s">
        <v>116</v>
      </c>
      <c r="I17" s="12" t="s">
        <v>117</v>
      </c>
      <c r="J17" s="12" t="s">
        <v>63</v>
      </c>
      <c r="K17" s="12" t="s">
        <v>99</v>
      </c>
      <c r="L17" s="12" t="s">
        <v>118</v>
      </c>
      <c r="M17" s="12" t="s">
        <v>45</v>
      </c>
      <c r="N17" s="16" t="s">
        <v>119</v>
      </c>
      <c r="O17" s="11">
        <v>69.25</v>
      </c>
      <c r="P17" s="11">
        <f t="shared" si="1"/>
        <v>66.34</v>
      </c>
      <c r="Q17" s="11">
        <v>1</v>
      </c>
      <c r="R17" s="12" t="s">
        <v>35</v>
      </c>
      <c r="S17" s="12" t="s">
        <v>35</v>
      </c>
      <c r="T17" s="12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3" customFormat="1" ht="55" customHeight="1" spans="1:16383">
      <c r="A18" s="11">
        <v>15</v>
      </c>
      <c r="B18" s="12" t="s">
        <v>83</v>
      </c>
      <c r="C18" s="12" t="s">
        <v>120</v>
      </c>
      <c r="D18" s="17" t="s">
        <v>121</v>
      </c>
      <c r="E18" s="12" t="s">
        <v>39</v>
      </c>
      <c r="F18" s="13">
        <v>1994.09</v>
      </c>
      <c r="G18" s="16" t="s">
        <v>122</v>
      </c>
      <c r="H18" s="12" t="s">
        <v>123</v>
      </c>
      <c r="I18" s="12" t="s">
        <v>120</v>
      </c>
      <c r="J18" s="12" t="s">
        <v>63</v>
      </c>
      <c r="K18" s="12" t="s">
        <v>99</v>
      </c>
      <c r="L18" s="12" t="s">
        <v>118</v>
      </c>
      <c r="M18" s="12" t="s">
        <v>45</v>
      </c>
      <c r="N18" s="16" t="s">
        <v>124</v>
      </c>
      <c r="O18" s="11">
        <v>81.5</v>
      </c>
      <c r="P18" s="11">
        <f t="shared" si="1"/>
        <v>74.66</v>
      </c>
      <c r="Q18" s="11">
        <v>1</v>
      </c>
      <c r="R18" s="12" t="s">
        <v>35</v>
      </c>
      <c r="S18" s="12" t="s">
        <v>35</v>
      </c>
      <c r="T18" s="12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</row>
    <row r="19" s="3" customFormat="1" ht="55" customHeight="1" spans="1:16383">
      <c r="A19" s="11">
        <v>16</v>
      </c>
      <c r="B19" s="12" t="s">
        <v>83</v>
      </c>
      <c r="C19" s="12" t="s">
        <v>125</v>
      </c>
      <c r="D19" s="17" t="s">
        <v>126</v>
      </c>
      <c r="E19" s="12" t="s">
        <v>25</v>
      </c>
      <c r="F19" s="13">
        <v>1999.1</v>
      </c>
      <c r="G19" s="16" t="s">
        <v>127</v>
      </c>
      <c r="H19" s="12" t="s">
        <v>116</v>
      </c>
      <c r="I19" s="12" t="s">
        <v>62</v>
      </c>
      <c r="J19" s="12" t="s">
        <v>63</v>
      </c>
      <c r="K19" s="12" t="s">
        <v>64</v>
      </c>
      <c r="L19" s="12" t="s">
        <v>73</v>
      </c>
      <c r="M19" s="11" t="s">
        <v>73</v>
      </c>
      <c r="N19" s="16" t="s">
        <v>128</v>
      </c>
      <c r="O19" s="11">
        <v>65.35</v>
      </c>
      <c r="P19" s="11">
        <f t="shared" si="1"/>
        <v>66.04</v>
      </c>
      <c r="Q19" s="11">
        <v>1</v>
      </c>
      <c r="R19" s="12" t="s">
        <v>35</v>
      </c>
      <c r="S19" s="12" t="s">
        <v>35</v>
      </c>
      <c r="T19" s="12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3" customFormat="1" ht="55" customHeight="1" spans="1:16383">
      <c r="A20" s="11">
        <v>17</v>
      </c>
      <c r="B20" s="12" t="s">
        <v>83</v>
      </c>
      <c r="C20" s="12" t="s">
        <v>125</v>
      </c>
      <c r="D20" s="17" t="s">
        <v>129</v>
      </c>
      <c r="E20" s="12" t="s">
        <v>25</v>
      </c>
      <c r="F20" s="13">
        <v>1996.01</v>
      </c>
      <c r="G20" s="16" t="s">
        <v>130</v>
      </c>
      <c r="H20" s="12" t="s">
        <v>116</v>
      </c>
      <c r="I20" s="12" t="s">
        <v>23</v>
      </c>
      <c r="J20" s="12" t="s">
        <v>131</v>
      </c>
      <c r="K20" s="12" t="s">
        <v>73</v>
      </c>
      <c r="L20" s="12" t="s">
        <v>31</v>
      </c>
      <c r="M20" s="12" t="s">
        <v>32</v>
      </c>
      <c r="N20" s="16" t="s">
        <v>132</v>
      </c>
      <c r="O20" s="11">
        <v>75.4</v>
      </c>
      <c r="P20" s="11">
        <f t="shared" si="1"/>
        <v>72.76</v>
      </c>
      <c r="Q20" s="11">
        <v>1</v>
      </c>
      <c r="R20" s="12" t="s">
        <v>35</v>
      </c>
      <c r="S20" s="12" t="s">
        <v>35</v>
      </c>
      <c r="T20" s="12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</row>
    <row r="21" s="3" customFormat="1" ht="55" customHeight="1" spans="1:16383">
      <c r="A21" s="11">
        <v>18</v>
      </c>
      <c r="B21" s="12" t="s">
        <v>133</v>
      </c>
      <c r="C21" s="12" t="s">
        <v>134</v>
      </c>
      <c r="D21" s="17" t="s">
        <v>135</v>
      </c>
      <c r="E21" s="12" t="s">
        <v>39</v>
      </c>
      <c r="F21" s="13">
        <v>1976.04</v>
      </c>
      <c r="G21" s="16" t="s">
        <v>136</v>
      </c>
      <c r="H21" s="12" t="s">
        <v>137</v>
      </c>
      <c r="I21" s="12" t="s">
        <v>138</v>
      </c>
      <c r="J21" s="12" t="s">
        <v>63</v>
      </c>
      <c r="K21" s="12" t="s">
        <v>99</v>
      </c>
      <c r="L21" s="12" t="s">
        <v>139</v>
      </c>
      <c r="M21" s="12" t="s">
        <v>45</v>
      </c>
      <c r="N21" s="16" t="s">
        <v>140</v>
      </c>
      <c r="O21" s="11">
        <v>78.4</v>
      </c>
      <c r="P21" s="11">
        <f t="shared" si="1"/>
        <v>77.26</v>
      </c>
      <c r="Q21" s="11">
        <v>1</v>
      </c>
      <c r="R21" s="12" t="s">
        <v>35</v>
      </c>
      <c r="S21" s="12" t="s">
        <v>35</v>
      </c>
      <c r="T21" s="12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</row>
    <row r="22" s="3" customFormat="1" ht="55" customHeight="1" spans="1:16383">
      <c r="A22" s="11">
        <v>19</v>
      </c>
      <c r="B22" s="12" t="s">
        <v>133</v>
      </c>
      <c r="C22" s="12" t="s">
        <v>134</v>
      </c>
      <c r="D22" s="17" t="s">
        <v>141</v>
      </c>
      <c r="E22" s="12" t="s">
        <v>25</v>
      </c>
      <c r="F22" s="13">
        <v>1987.07</v>
      </c>
      <c r="G22" s="16" t="s">
        <v>142</v>
      </c>
      <c r="H22" s="12" t="s">
        <v>143</v>
      </c>
      <c r="I22" s="12" t="s">
        <v>138</v>
      </c>
      <c r="J22" s="12" t="s">
        <v>63</v>
      </c>
      <c r="K22" s="12" t="s">
        <v>99</v>
      </c>
      <c r="L22" s="12" t="s">
        <v>118</v>
      </c>
      <c r="M22" s="12" t="s">
        <v>45</v>
      </c>
      <c r="N22" s="16" t="s">
        <v>144</v>
      </c>
      <c r="O22" s="11">
        <v>72.2</v>
      </c>
      <c r="P22" s="11">
        <f t="shared" si="1"/>
        <v>74.12</v>
      </c>
      <c r="Q22" s="11">
        <v>1</v>
      </c>
      <c r="R22" s="12" t="s">
        <v>35</v>
      </c>
      <c r="S22" s="12" t="s">
        <v>35</v>
      </c>
      <c r="T22" s="1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3" customFormat="1" ht="55" customHeight="1" spans="1:16383">
      <c r="A23" s="11">
        <v>20</v>
      </c>
      <c r="B23" s="12" t="s">
        <v>133</v>
      </c>
      <c r="C23" s="12" t="s">
        <v>134</v>
      </c>
      <c r="D23" s="17" t="s">
        <v>145</v>
      </c>
      <c r="E23" s="12" t="s">
        <v>39</v>
      </c>
      <c r="F23" s="13">
        <v>1989.11</v>
      </c>
      <c r="G23" s="16" t="s">
        <v>146</v>
      </c>
      <c r="H23" s="12" t="s">
        <v>143</v>
      </c>
      <c r="I23" s="12" t="s">
        <v>138</v>
      </c>
      <c r="J23" s="12" t="s">
        <v>63</v>
      </c>
      <c r="K23" s="12" t="s">
        <v>99</v>
      </c>
      <c r="L23" s="12" t="s">
        <v>118</v>
      </c>
      <c r="M23" s="12" t="s">
        <v>45</v>
      </c>
      <c r="N23" s="16" t="s">
        <v>147</v>
      </c>
      <c r="O23" s="11">
        <v>69.45</v>
      </c>
      <c r="P23" s="11">
        <f t="shared" si="1"/>
        <v>73.14</v>
      </c>
      <c r="Q23" s="11">
        <v>2</v>
      </c>
      <c r="R23" s="12" t="s">
        <v>35</v>
      </c>
      <c r="S23" s="12" t="s">
        <v>35</v>
      </c>
      <c r="T23" s="12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3" customFormat="1" ht="55" customHeight="1" spans="1:16383">
      <c r="A24" s="11">
        <v>21</v>
      </c>
      <c r="B24" s="12" t="s">
        <v>133</v>
      </c>
      <c r="C24" s="12" t="s">
        <v>148</v>
      </c>
      <c r="D24" s="17" t="s">
        <v>149</v>
      </c>
      <c r="E24" s="12" t="s">
        <v>25</v>
      </c>
      <c r="F24" s="13">
        <v>1993.03</v>
      </c>
      <c r="G24" s="16" t="s">
        <v>150</v>
      </c>
      <c r="H24" s="12" t="s">
        <v>116</v>
      </c>
      <c r="I24" s="12" t="s">
        <v>151</v>
      </c>
      <c r="J24" s="12" t="s">
        <v>63</v>
      </c>
      <c r="K24" s="12" t="s">
        <v>64</v>
      </c>
      <c r="L24" s="12" t="s">
        <v>148</v>
      </c>
      <c r="M24" s="11" t="s">
        <v>73</v>
      </c>
      <c r="N24" s="16" t="s">
        <v>152</v>
      </c>
      <c r="O24" s="11">
        <v>54.25</v>
      </c>
      <c r="P24" s="11">
        <f t="shared" si="1"/>
        <v>52.96</v>
      </c>
      <c r="Q24" s="11">
        <v>1</v>
      </c>
      <c r="R24" s="12" t="s">
        <v>35</v>
      </c>
      <c r="S24" s="12" t="s">
        <v>35</v>
      </c>
      <c r="T24" s="12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3" customFormat="1" ht="55" customHeight="1" spans="1:16383">
      <c r="A25" s="11">
        <v>22</v>
      </c>
      <c r="B25" s="12" t="s">
        <v>133</v>
      </c>
      <c r="C25" s="12" t="s">
        <v>153</v>
      </c>
      <c r="D25" s="17" t="s">
        <v>154</v>
      </c>
      <c r="E25" s="12" t="s">
        <v>39</v>
      </c>
      <c r="F25" s="13">
        <v>1985.08</v>
      </c>
      <c r="G25" s="16" t="s">
        <v>155</v>
      </c>
      <c r="H25" s="12" t="s">
        <v>156</v>
      </c>
      <c r="I25" s="12" t="s">
        <v>157</v>
      </c>
      <c r="J25" s="12" t="s">
        <v>131</v>
      </c>
      <c r="K25" s="12" t="s">
        <v>73</v>
      </c>
      <c r="L25" s="12" t="s">
        <v>158</v>
      </c>
      <c r="M25" s="12" t="s">
        <v>73</v>
      </c>
      <c r="N25" s="16" t="s">
        <v>159</v>
      </c>
      <c r="O25" s="11">
        <v>48.4</v>
      </c>
      <c r="P25" s="11">
        <f t="shared" si="1"/>
        <v>63.34</v>
      </c>
      <c r="Q25" s="11">
        <v>2</v>
      </c>
      <c r="R25" s="12" t="s">
        <v>35</v>
      </c>
      <c r="S25" s="12" t="s">
        <v>35</v>
      </c>
      <c r="T25" s="12" t="s">
        <v>160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="3" customFormat="1" ht="55" customHeight="1" spans="1:16383">
      <c r="A26" s="11">
        <v>23</v>
      </c>
      <c r="B26" s="12" t="s">
        <v>133</v>
      </c>
      <c r="C26" s="12" t="s">
        <v>23</v>
      </c>
      <c r="D26" s="17" t="s">
        <v>161</v>
      </c>
      <c r="E26" s="12" t="s">
        <v>25</v>
      </c>
      <c r="F26" s="13">
        <v>1989.09</v>
      </c>
      <c r="G26" s="16" t="s">
        <v>162</v>
      </c>
      <c r="H26" s="12" t="s">
        <v>163</v>
      </c>
      <c r="I26" s="12" t="s">
        <v>23</v>
      </c>
      <c r="J26" s="12" t="s">
        <v>131</v>
      </c>
      <c r="K26" s="12" t="s">
        <v>73</v>
      </c>
      <c r="L26" s="12" t="s">
        <v>31</v>
      </c>
      <c r="M26" s="12" t="s">
        <v>32</v>
      </c>
      <c r="N26" s="16" t="s">
        <v>164</v>
      </c>
      <c r="O26" s="11">
        <v>79</v>
      </c>
      <c r="P26" s="11">
        <f t="shared" si="1"/>
        <v>70.54</v>
      </c>
      <c r="Q26" s="11">
        <v>1</v>
      </c>
      <c r="R26" s="12" t="s">
        <v>35</v>
      </c>
      <c r="S26" s="12" t="s">
        <v>35</v>
      </c>
      <c r="T26" s="12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3" customFormat="1" ht="55" customHeight="1" spans="1:16383">
      <c r="A27" s="11">
        <v>24</v>
      </c>
      <c r="B27" s="12" t="s">
        <v>133</v>
      </c>
      <c r="C27" s="12" t="s">
        <v>23</v>
      </c>
      <c r="D27" s="17" t="s">
        <v>165</v>
      </c>
      <c r="E27" s="12" t="s">
        <v>39</v>
      </c>
      <c r="F27" s="13">
        <v>1997.1</v>
      </c>
      <c r="G27" s="16" t="s">
        <v>166</v>
      </c>
      <c r="H27" s="12" t="s">
        <v>167</v>
      </c>
      <c r="I27" s="12" t="s">
        <v>23</v>
      </c>
      <c r="J27" s="12" t="s">
        <v>131</v>
      </c>
      <c r="K27" s="12" t="s">
        <v>73</v>
      </c>
      <c r="L27" s="12" t="s">
        <v>168</v>
      </c>
      <c r="M27" s="12" t="s">
        <v>32</v>
      </c>
      <c r="N27" s="16" t="s">
        <v>169</v>
      </c>
      <c r="O27" s="11">
        <v>69.55</v>
      </c>
      <c r="P27" s="11">
        <f t="shared" si="1"/>
        <v>74.08</v>
      </c>
      <c r="Q27" s="11">
        <v>1</v>
      </c>
      <c r="R27" s="12" t="s">
        <v>35</v>
      </c>
      <c r="S27" s="12" t="s">
        <v>35</v>
      </c>
      <c r="T27" s="12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="3" customFormat="1" ht="55" customHeight="1" spans="1:16383">
      <c r="A28" s="11">
        <v>25</v>
      </c>
      <c r="B28" s="12" t="s">
        <v>133</v>
      </c>
      <c r="C28" s="12" t="s">
        <v>23</v>
      </c>
      <c r="D28" s="17" t="s">
        <v>170</v>
      </c>
      <c r="E28" s="12" t="s">
        <v>39</v>
      </c>
      <c r="F28" s="13">
        <v>1998.09</v>
      </c>
      <c r="G28" s="16" t="s">
        <v>171</v>
      </c>
      <c r="H28" s="12" t="s">
        <v>172</v>
      </c>
      <c r="I28" s="12" t="s">
        <v>23</v>
      </c>
      <c r="J28" s="12" t="s">
        <v>131</v>
      </c>
      <c r="K28" s="12" t="s">
        <v>73</v>
      </c>
      <c r="L28" s="12" t="s">
        <v>168</v>
      </c>
      <c r="M28" s="12" t="s">
        <v>32</v>
      </c>
      <c r="N28" s="16" t="s">
        <v>173</v>
      </c>
      <c r="O28" s="11">
        <v>79.45</v>
      </c>
      <c r="P28" s="11">
        <f t="shared" si="1"/>
        <v>71.8</v>
      </c>
      <c r="Q28" s="11">
        <v>2</v>
      </c>
      <c r="R28" s="12" t="s">
        <v>35</v>
      </c>
      <c r="S28" s="12" t="s">
        <v>35</v>
      </c>
      <c r="T28" s="12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="3" customFormat="1" ht="55" customHeight="1" spans="1:16383">
      <c r="A29" s="11">
        <v>26</v>
      </c>
      <c r="B29" s="12" t="s">
        <v>133</v>
      </c>
      <c r="C29" s="12" t="s">
        <v>174</v>
      </c>
      <c r="D29" s="17" t="s">
        <v>175</v>
      </c>
      <c r="E29" s="12" t="s">
        <v>39</v>
      </c>
      <c r="F29" s="13">
        <v>1997.02</v>
      </c>
      <c r="G29" s="16" t="s">
        <v>176</v>
      </c>
      <c r="H29" s="12" t="s">
        <v>177</v>
      </c>
      <c r="I29" s="12" t="s">
        <v>178</v>
      </c>
      <c r="J29" s="12" t="s">
        <v>63</v>
      </c>
      <c r="K29" s="12" t="s">
        <v>179</v>
      </c>
      <c r="L29" s="12" t="s">
        <v>180</v>
      </c>
      <c r="M29" s="12" t="s">
        <v>73</v>
      </c>
      <c r="N29" s="16" t="s">
        <v>181</v>
      </c>
      <c r="O29" s="11">
        <v>85.15</v>
      </c>
      <c r="P29" s="11">
        <f t="shared" si="1"/>
        <v>78.22</v>
      </c>
      <c r="Q29" s="11">
        <v>1</v>
      </c>
      <c r="R29" s="12" t="s">
        <v>35</v>
      </c>
      <c r="S29" s="12" t="s">
        <v>35</v>
      </c>
      <c r="T29" s="12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="3" customFormat="1" ht="55" customHeight="1" spans="1:16383">
      <c r="A30" s="11">
        <v>27</v>
      </c>
      <c r="B30" s="12" t="s">
        <v>182</v>
      </c>
      <c r="C30" s="12" t="s">
        <v>183</v>
      </c>
      <c r="D30" s="17" t="s">
        <v>184</v>
      </c>
      <c r="E30" s="12" t="s">
        <v>25</v>
      </c>
      <c r="F30" s="13">
        <v>1991.07</v>
      </c>
      <c r="G30" s="16" t="s">
        <v>185</v>
      </c>
      <c r="H30" s="12" t="s">
        <v>116</v>
      </c>
      <c r="I30" s="12" t="s">
        <v>138</v>
      </c>
      <c r="J30" s="12" t="s">
        <v>63</v>
      </c>
      <c r="K30" s="12" t="s">
        <v>99</v>
      </c>
      <c r="L30" s="12" t="s">
        <v>118</v>
      </c>
      <c r="M30" s="12" t="s">
        <v>45</v>
      </c>
      <c r="N30" s="16" t="s">
        <v>186</v>
      </c>
      <c r="O30" s="11">
        <v>61.4</v>
      </c>
      <c r="P30" s="11">
        <f t="shared" si="1"/>
        <v>65</v>
      </c>
      <c r="Q30" s="11">
        <v>1</v>
      </c>
      <c r="R30" s="12" t="s">
        <v>35</v>
      </c>
      <c r="S30" s="12" t="s">
        <v>35</v>
      </c>
      <c r="T30" s="12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3" customFormat="1" ht="55" customHeight="1" spans="1:16383">
      <c r="A31" s="11">
        <v>28</v>
      </c>
      <c r="B31" s="12" t="s">
        <v>182</v>
      </c>
      <c r="C31" s="12" t="s">
        <v>187</v>
      </c>
      <c r="D31" s="17" t="s">
        <v>188</v>
      </c>
      <c r="E31" s="12" t="s">
        <v>25</v>
      </c>
      <c r="F31" s="13">
        <v>1993.01</v>
      </c>
      <c r="G31" s="16" t="s">
        <v>189</v>
      </c>
      <c r="H31" s="12" t="s">
        <v>190</v>
      </c>
      <c r="I31" s="12" t="s">
        <v>138</v>
      </c>
      <c r="J31" s="12" t="s">
        <v>63</v>
      </c>
      <c r="K31" s="12" t="s">
        <v>99</v>
      </c>
      <c r="L31" s="12" t="s">
        <v>118</v>
      </c>
      <c r="M31" s="12" t="s">
        <v>45</v>
      </c>
      <c r="N31" s="16" t="s">
        <v>191</v>
      </c>
      <c r="O31" s="11">
        <v>73.05</v>
      </c>
      <c r="P31" s="11">
        <f t="shared" si="1"/>
        <v>69.84</v>
      </c>
      <c r="Q31" s="11">
        <v>1</v>
      </c>
      <c r="R31" s="12" t="s">
        <v>35</v>
      </c>
      <c r="S31" s="12" t="s">
        <v>35</v>
      </c>
      <c r="T31" s="12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="3" customFormat="1" ht="55" customHeight="1" spans="1:16383">
      <c r="A32" s="11">
        <v>29</v>
      </c>
      <c r="B32" s="12" t="s">
        <v>182</v>
      </c>
      <c r="C32" s="12" t="s">
        <v>187</v>
      </c>
      <c r="D32" s="17" t="s">
        <v>192</v>
      </c>
      <c r="E32" s="12" t="s">
        <v>25</v>
      </c>
      <c r="F32" s="13">
        <v>1988.05</v>
      </c>
      <c r="G32" s="16" t="s">
        <v>193</v>
      </c>
      <c r="H32" s="12" t="s">
        <v>116</v>
      </c>
      <c r="I32" s="12" t="s">
        <v>138</v>
      </c>
      <c r="J32" s="12" t="s">
        <v>63</v>
      </c>
      <c r="K32" s="12" t="s">
        <v>99</v>
      </c>
      <c r="L32" s="12" t="s">
        <v>118</v>
      </c>
      <c r="M32" s="12" t="s">
        <v>45</v>
      </c>
      <c r="N32" s="16" t="s">
        <v>194</v>
      </c>
      <c r="O32" s="11">
        <v>72.75</v>
      </c>
      <c r="P32" s="11">
        <f t="shared" si="1"/>
        <v>66</v>
      </c>
      <c r="Q32" s="11">
        <v>2</v>
      </c>
      <c r="R32" s="12" t="s">
        <v>35</v>
      </c>
      <c r="S32" s="12" t="s">
        <v>35</v>
      </c>
      <c r="T32" s="12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s="3" customFormat="1" ht="55" customHeight="1" spans="1:16383">
      <c r="A33" s="11">
        <v>30</v>
      </c>
      <c r="B33" s="12" t="s">
        <v>182</v>
      </c>
      <c r="C33" s="12" t="s">
        <v>195</v>
      </c>
      <c r="D33" s="17" t="s">
        <v>196</v>
      </c>
      <c r="E33" s="12" t="s">
        <v>39</v>
      </c>
      <c r="F33" s="13">
        <v>1993.12</v>
      </c>
      <c r="G33" s="16" t="s">
        <v>197</v>
      </c>
      <c r="H33" s="12" t="s">
        <v>116</v>
      </c>
      <c r="I33" s="12" t="s">
        <v>138</v>
      </c>
      <c r="J33" s="12" t="s">
        <v>63</v>
      </c>
      <c r="K33" s="12" t="s">
        <v>99</v>
      </c>
      <c r="L33" s="12" t="s">
        <v>118</v>
      </c>
      <c r="M33" s="12" t="s">
        <v>45</v>
      </c>
      <c r="N33" s="16" t="s">
        <v>198</v>
      </c>
      <c r="O33" s="11">
        <v>74.3</v>
      </c>
      <c r="P33" s="11">
        <f t="shared" si="1"/>
        <v>73.46</v>
      </c>
      <c r="Q33" s="11">
        <v>1</v>
      </c>
      <c r="R33" s="12" t="s">
        <v>35</v>
      </c>
      <c r="S33" s="12" t="s">
        <v>35</v>
      </c>
      <c r="T33" s="12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s="3" customFormat="1" ht="55" customHeight="1" spans="1:16383">
      <c r="A34" s="11">
        <v>31</v>
      </c>
      <c r="B34" s="12" t="s">
        <v>182</v>
      </c>
      <c r="C34" s="12" t="s">
        <v>168</v>
      </c>
      <c r="D34" s="17" t="s">
        <v>199</v>
      </c>
      <c r="E34" s="12" t="s">
        <v>25</v>
      </c>
      <c r="F34" s="13">
        <v>1996.1</v>
      </c>
      <c r="G34" s="16" t="s">
        <v>200</v>
      </c>
      <c r="H34" s="12" t="s">
        <v>201</v>
      </c>
      <c r="I34" s="12" t="s">
        <v>62</v>
      </c>
      <c r="J34" s="12" t="s">
        <v>63</v>
      </c>
      <c r="K34" s="12" t="s">
        <v>31</v>
      </c>
      <c r="L34" s="12" t="s">
        <v>31</v>
      </c>
      <c r="M34" s="12" t="s">
        <v>32</v>
      </c>
      <c r="N34" s="16" t="s">
        <v>202</v>
      </c>
      <c r="O34" s="11">
        <v>84.3</v>
      </c>
      <c r="P34" s="11">
        <f t="shared" si="1"/>
        <v>73.5</v>
      </c>
      <c r="Q34" s="11">
        <v>1</v>
      </c>
      <c r="R34" s="12" t="s">
        <v>35</v>
      </c>
      <c r="S34" s="12" t="s">
        <v>35</v>
      </c>
      <c r="T34" s="12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="3" customFormat="1" ht="55" customHeight="1" spans="1:16383">
      <c r="A35" s="11">
        <v>32</v>
      </c>
      <c r="B35" s="12" t="s">
        <v>182</v>
      </c>
      <c r="C35" s="12" t="s">
        <v>168</v>
      </c>
      <c r="D35" s="17" t="s">
        <v>203</v>
      </c>
      <c r="E35" s="12" t="s">
        <v>39</v>
      </c>
      <c r="F35" s="13">
        <v>1991.11</v>
      </c>
      <c r="G35" s="16" t="s">
        <v>204</v>
      </c>
      <c r="H35" s="12" t="s">
        <v>116</v>
      </c>
      <c r="I35" s="12" t="s">
        <v>62</v>
      </c>
      <c r="J35" s="12" t="s">
        <v>63</v>
      </c>
      <c r="K35" s="12" t="s">
        <v>73</v>
      </c>
      <c r="L35" s="12" t="s">
        <v>65</v>
      </c>
      <c r="M35" s="12" t="s">
        <v>32</v>
      </c>
      <c r="N35" s="16" t="s">
        <v>205</v>
      </c>
      <c r="O35" s="11">
        <v>76.8</v>
      </c>
      <c r="P35" s="11">
        <f t="shared" si="1"/>
        <v>70.86</v>
      </c>
      <c r="Q35" s="11">
        <v>2</v>
      </c>
      <c r="R35" s="12" t="s">
        <v>35</v>
      </c>
      <c r="S35" s="12" t="s">
        <v>35</v>
      </c>
      <c r="T35" s="12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="3" customFormat="1" ht="55" customHeight="1" spans="1:16383">
      <c r="A36" s="11">
        <v>33</v>
      </c>
      <c r="B36" s="12" t="s">
        <v>182</v>
      </c>
      <c r="C36" s="12" t="s">
        <v>206</v>
      </c>
      <c r="D36" s="17" t="s">
        <v>207</v>
      </c>
      <c r="E36" s="12" t="s">
        <v>25</v>
      </c>
      <c r="F36" s="13">
        <v>1981.12</v>
      </c>
      <c r="G36" s="16" t="s">
        <v>208</v>
      </c>
      <c r="H36" s="12" t="s">
        <v>143</v>
      </c>
      <c r="I36" s="12" t="s">
        <v>138</v>
      </c>
      <c r="J36" s="12" t="s">
        <v>131</v>
      </c>
      <c r="K36" s="12" t="s">
        <v>73</v>
      </c>
      <c r="L36" s="12" t="s">
        <v>139</v>
      </c>
      <c r="M36" s="12" t="s">
        <v>45</v>
      </c>
      <c r="N36" s="16" t="s">
        <v>209</v>
      </c>
      <c r="O36" s="11">
        <v>67.8</v>
      </c>
      <c r="P36" s="11">
        <f t="shared" si="1"/>
        <v>66.12</v>
      </c>
      <c r="Q36" s="11">
        <v>1</v>
      </c>
      <c r="R36" s="12" t="s">
        <v>35</v>
      </c>
      <c r="S36" s="12" t="s">
        <v>35</v>
      </c>
      <c r="T36" s="12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="3" customFormat="1" ht="55" customHeight="1" spans="1:16383">
      <c r="A37" s="11">
        <v>34</v>
      </c>
      <c r="B37" s="12" t="s">
        <v>182</v>
      </c>
      <c r="C37" s="12" t="s">
        <v>210</v>
      </c>
      <c r="D37" s="17" t="s">
        <v>211</v>
      </c>
      <c r="E37" s="12" t="s">
        <v>25</v>
      </c>
      <c r="F37" s="13">
        <v>1990.11</v>
      </c>
      <c r="G37" s="16" t="s">
        <v>212</v>
      </c>
      <c r="H37" s="12" t="s">
        <v>213</v>
      </c>
      <c r="I37" s="12" t="s">
        <v>98</v>
      </c>
      <c r="J37" s="12" t="s">
        <v>63</v>
      </c>
      <c r="K37" s="12" t="s">
        <v>99</v>
      </c>
      <c r="L37" s="12" t="s">
        <v>44</v>
      </c>
      <c r="M37" s="12" t="s">
        <v>45</v>
      </c>
      <c r="N37" s="16" t="s">
        <v>214</v>
      </c>
      <c r="O37" s="11">
        <v>66.65</v>
      </c>
      <c r="P37" s="11">
        <f t="shared" si="1"/>
        <v>67.58</v>
      </c>
      <c r="Q37" s="11">
        <v>1</v>
      </c>
      <c r="R37" s="12" t="s">
        <v>35</v>
      </c>
      <c r="S37" s="12" t="s">
        <v>35</v>
      </c>
      <c r="T37" s="12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3" customFormat="1" ht="55" customHeight="1" spans="1:16383">
      <c r="A38" s="11">
        <v>35</v>
      </c>
      <c r="B38" s="12" t="s">
        <v>215</v>
      </c>
      <c r="C38" s="12" t="s">
        <v>216</v>
      </c>
      <c r="D38" s="17" t="s">
        <v>217</v>
      </c>
      <c r="E38" s="12" t="s">
        <v>25</v>
      </c>
      <c r="F38" s="13">
        <v>1987.06</v>
      </c>
      <c r="G38" s="16" t="s">
        <v>218</v>
      </c>
      <c r="H38" s="12" t="s">
        <v>143</v>
      </c>
      <c r="I38" s="12" t="s">
        <v>219</v>
      </c>
      <c r="J38" s="12" t="s">
        <v>63</v>
      </c>
      <c r="K38" s="12" t="s">
        <v>99</v>
      </c>
      <c r="L38" s="12" t="s">
        <v>158</v>
      </c>
      <c r="M38" s="12" t="s">
        <v>73</v>
      </c>
      <c r="N38" s="16" t="s">
        <v>220</v>
      </c>
      <c r="O38" s="11">
        <v>69.6</v>
      </c>
      <c r="P38" s="11">
        <f t="shared" si="1"/>
        <v>71.64</v>
      </c>
      <c r="Q38" s="11">
        <v>1</v>
      </c>
      <c r="R38" s="12" t="s">
        <v>35</v>
      </c>
      <c r="S38" s="12" t="s">
        <v>35</v>
      </c>
      <c r="T38" s="12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="3" customFormat="1" ht="55" customHeight="1" spans="1:16383">
      <c r="A39" s="11">
        <v>36</v>
      </c>
      <c r="B39" s="12" t="s">
        <v>215</v>
      </c>
      <c r="C39" s="12" t="s">
        <v>118</v>
      </c>
      <c r="D39" s="17" t="s">
        <v>221</v>
      </c>
      <c r="E39" s="12" t="s">
        <v>25</v>
      </c>
      <c r="F39" s="13">
        <v>1988.09</v>
      </c>
      <c r="G39" s="16" t="s">
        <v>222</v>
      </c>
      <c r="H39" s="12" t="s">
        <v>223</v>
      </c>
      <c r="I39" s="12" t="s">
        <v>138</v>
      </c>
      <c r="J39" s="12" t="s">
        <v>63</v>
      </c>
      <c r="K39" s="12" t="s">
        <v>99</v>
      </c>
      <c r="L39" s="12" t="s">
        <v>139</v>
      </c>
      <c r="M39" s="12" t="s">
        <v>45</v>
      </c>
      <c r="N39" s="16" t="s">
        <v>224</v>
      </c>
      <c r="O39" s="11">
        <v>66.65</v>
      </c>
      <c r="P39" s="11">
        <f t="shared" si="1"/>
        <v>66.26</v>
      </c>
      <c r="Q39" s="11">
        <v>1</v>
      </c>
      <c r="R39" s="12" t="s">
        <v>35</v>
      </c>
      <c r="S39" s="12" t="s">
        <v>35</v>
      </c>
      <c r="T39" s="12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="3" customFormat="1" ht="55" customHeight="1" spans="1:16383">
      <c r="A40" s="11">
        <v>37</v>
      </c>
      <c r="B40" s="12" t="s">
        <v>225</v>
      </c>
      <c r="C40" s="12" t="s">
        <v>216</v>
      </c>
      <c r="D40" s="17" t="s">
        <v>226</v>
      </c>
      <c r="E40" s="12" t="s">
        <v>25</v>
      </c>
      <c r="F40" s="13">
        <v>1994.06</v>
      </c>
      <c r="G40" s="16" t="s">
        <v>227</v>
      </c>
      <c r="H40" s="12" t="s">
        <v>116</v>
      </c>
      <c r="I40" s="12" t="s">
        <v>157</v>
      </c>
      <c r="J40" s="12" t="s">
        <v>63</v>
      </c>
      <c r="K40" s="12" t="s">
        <v>64</v>
      </c>
      <c r="L40" s="12" t="s">
        <v>228</v>
      </c>
      <c r="M40" s="12" t="s">
        <v>73</v>
      </c>
      <c r="N40" s="16" t="s">
        <v>229</v>
      </c>
      <c r="O40" s="11">
        <v>64.7</v>
      </c>
      <c r="P40" s="11">
        <f t="shared" si="1"/>
        <v>67.04</v>
      </c>
      <c r="Q40" s="11">
        <v>1</v>
      </c>
      <c r="R40" s="12" t="s">
        <v>35</v>
      </c>
      <c r="S40" s="12" t="s">
        <v>35</v>
      </c>
      <c r="T40" s="12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="3" customFormat="1" ht="55" customHeight="1" spans="1:16383">
      <c r="A41" s="11">
        <v>38</v>
      </c>
      <c r="B41" s="12" t="s">
        <v>225</v>
      </c>
      <c r="C41" s="12" t="s">
        <v>230</v>
      </c>
      <c r="D41" s="17" t="s">
        <v>231</v>
      </c>
      <c r="E41" s="12" t="s">
        <v>39</v>
      </c>
      <c r="F41" s="13">
        <v>1994.03</v>
      </c>
      <c r="G41" s="16" t="s">
        <v>232</v>
      </c>
      <c r="H41" s="12" t="s">
        <v>233</v>
      </c>
      <c r="I41" s="12" t="s">
        <v>234</v>
      </c>
      <c r="J41" s="12" t="s">
        <v>63</v>
      </c>
      <c r="K41" s="12" t="s">
        <v>179</v>
      </c>
      <c r="L41" s="12" t="s">
        <v>73</v>
      </c>
      <c r="M41" s="11" t="s">
        <v>73</v>
      </c>
      <c r="N41" s="16" t="s">
        <v>235</v>
      </c>
      <c r="O41" s="11">
        <v>87.25</v>
      </c>
      <c r="P41" s="11">
        <f t="shared" si="1"/>
        <v>84.22</v>
      </c>
      <c r="Q41" s="11">
        <v>1</v>
      </c>
      <c r="R41" s="12" t="s">
        <v>35</v>
      </c>
      <c r="S41" s="12" t="s">
        <v>35</v>
      </c>
      <c r="T41" s="12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="3" customFormat="1" ht="55" customHeight="1" spans="1:16383">
      <c r="A42" s="11">
        <v>39</v>
      </c>
      <c r="B42" s="12" t="s">
        <v>236</v>
      </c>
      <c r="C42" s="12" t="s">
        <v>237</v>
      </c>
      <c r="D42" s="17" t="s">
        <v>238</v>
      </c>
      <c r="E42" s="12" t="s">
        <v>25</v>
      </c>
      <c r="F42" s="13">
        <v>1997.12</v>
      </c>
      <c r="G42" s="16" t="s">
        <v>239</v>
      </c>
      <c r="H42" s="12" t="s">
        <v>240</v>
      </c>
      <c r="I42" s="12" t="s">
        <v>62</v>
      </c>
      <c r="J42" s="12" t="s">
        <v>63</v>
      </c>
      <c r="K42" s="12" t="s">
        <v>64</v>
      </c>
      <c r="L42" s="12" t="s">
        <v>73</v>
      </c>
      <c r="M42" s="11" t="s">
        <v>73</v>
      </c>
      <c r="N42" s="16" t="s">
        <v>51</v>
      </c>
      <c r="O42" s="11">
        <v>77.45</v>
      </c>
      <c r="P42" s="11">
        <f t="shared" si="1"/>
        <v>73.46</v>
      </c>
      <c r="Q42" s="11">
        <v>1</v>
      </c>
      <c r="R42" s="12" t="s">
        <v>35</v>
      </c>
      <c r="S42" s="12" t="s">
        <v>35</v>
      </c>
      <c r="T42" s="12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="3" customFormat="1" ht="55" customHeight="1" spans="1:16383">
      <c r="A43" s="11">
        <v>40</v>
      </c>
      <c r="B43" s="12" t="s">
        <v>236</v>
      </c>
      <c r="C43" s="12" t="s">
        <v>241</v>
      </c>
      <c r="D43" s="17" t="s">
        <v>242</v>
      </c>
      <c r="E43" s="12" t="s">
        <v>39</v>
      </c>
      <c r="F43" s="13">
        <v>1997.02</v>
      </c>
      <c r="G43" s="16" t="s">
        <v>243</v>
      </c>
      <c r="H43" s="12" t="s">
        <v>244</v>
      </c>
      <c r="I43" s="12" t="s">
        <v>157</v>
      </c>
      <c r="J43" s="12" t="s">
        <v>63</v>
      </c>
      <c r="K43" s="12" t="s">
        <v>64</v>
      </c>
      <c r="L43" s="12" t="s">
        <v>73</v>
      </c>
      <c r="M43" s="11" t="s">
        <v>73</v>
      </c>
      <c r="N43" s="16" t="s">
        <v>245</v>
      </c>
      <c r="O43" s="11">
        <v>55.4</v>
      </c>
      <c r="P43" s="11">
        <f t="shared" si="1"/>
        <v>59.42</v>
      </c>
      <c r="Q43" s="11">
        <v>1</v>
      </c>
      <c r="R43" s="12" t="s">
        <v>35</v>
      </c>
      <c r="S43" s="12" t="s">
        <v>35</v>
      </c>
      <c r="T43" s="12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="3" customFormat="1" ht="55" customHeight="1" spans="1:16383">
      <c r="A44" s="11">
        <v>41</v>
      </c>
      <c r="B44" s="12" t="s">
        <v>246</v>
      </c>
      <c r="C44" s="12" t="s">
        <v>247</v>
      </c>
      <c r="D44" s="17" t="s">
        <v>248</v>
      </c>
      <c r="E44" s="12" t="s">
        <v>25</v>
      </c>
      <c r="F44" s="13" t="s">
        <v>249</v>
      </c>
      <c r="G44" s="11" t="s">
        <v>250</v>
      </c>
      <c r="H44" s="12" t="s">
        <v>143</v>
      </c>
      <c r="I44" s="12" t="s">
        <v>251</v>
      </c>
      <c r="J44" s="12" t="s">
        <v>63</v>
      </c>
      <c r="K44" s="12" t="s">
        <v>99</v>
      </c>
      <c r="L44" s="12" t="s">
        <v>118</v>
      </c>
      <c r="M44" s="12" t="s">
        <v>45</v>
      </c>
      <c r="N44" s="16" t="s">
        <v>252</v>
      </c>
      <c r="O44" s="11">
        <v>66.95</v>
      </c>
      <c r="P44" s="11">
        <f t="shared" si="1"/>
        <v>65</v>
      </c>
      <c r="Q44" s="11">
        <v>1</v>
      </c>
      <c r="R44" s="12" t="s">
        <v>35</v>
      </c>
      <c r="S44" s="12" t="s">
        <v>35</v>
      </c>
      <c r="T44" s="12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="3" customFormat="1" ht="55" customHeight="1" spans="1:16383">
      <c r="A45" s="11">
        <v>42</v>
      </c>
      <c r="B45" s="12" t="s">
        <v>253</v>
      </c>
      <c r="C45" s="12" t="s">
        <v>23</v>
      </c>
      <c r="D45" s="12" t="s">
        <v>254</v>
      </c>
      <c r="E45" s="12" t="s">
        <v>25</v>
      </c>
      <c r="F45" s="13" t="s">
        <v>255</v>
      </c>
      <c r="G45" s="16" t="s">
        <v>256</v>
      </c>
      <c r="H45" s="12" t="s">
        <v>143</v>
      </c>
      <c r="I45" s="12" t="s">
        <v>62</v>
      </c>
      <c r="J45" s="12" t="s">
        <v>63</v>
      </c>
      <c r="K45" s="12" t="s">
        <v>99</v>
      </c>
      <c r="L45" s="12" t="s">
        <v>65</v>
      </c>
      <c r="M45" s="12" t="s">
        <v>32</v>
      </c>
      <c r="N45" s="16" t="s">
        <v>181</v>
      </c>
      <c r="O45" s="11">
        <v>71.65</v>
      </c>
      <c r="P45" s="11">
        <f t="shared" si="1"/>
        <v>72.82</v>
      </c>
      <c r="Q45" s="11">
        <v>2</v>
      </c>
      <c r="R45" s="12" t="s">
        <v>35</v>
      </c>
      <c r="S45" s="12" t="s">
        <v>35</v>
      </c>
      <c r="T45" s="12" t="s">
        <v>257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="3" customFormat="1" ht="55" customHeight="1" spans="1:16383">
      <c r="A46" s="11">
        <v>43</v>
      </c>
      <c r="B46" s="12" t="s">
        <v>253</v>
      </c>
      <c r="C46" s="12" t="s">
        <v>76</v>
      </c>
      <c r="D46" s="17" t="s">
        <v>258</v>
      </c>
      <c r="E46" s="12" t="s">
        <v>25</v>
      </c>
      <c r="F46" s="13" t="s">
        <v>259</v>
      </c>
      <c r="G46" s="16" t="s">
        <v>260</v>
      </c>
      <c r="H46" s="12" t="s">
        <v>261</v>
      </c>
      <c r="I46" s="12" t="s">
        <v>80</v>
      </c>
      <c r="J46" s="12" t="s">
        <v>63</v>
      </c>
      <c r="K46" s="12" t="s">
        <v>81</v>
      </c>
      <c r="L46" s="12" t="s">
        <v>262</v>
      </c>
      <c r="M46" s="12" t="s">
        <v>73</v>
      </c>
      <c r="N46" s="16" t="s">
        <v>263</v>
      </c>
      <c r="O46" s="11">
        <v>79</v>
      </c>
      <c r="P46" s="11">
        <f t="shared" si="1"/>
        <v>81.52</v>
      </c>
      <c r="Q46" s="11">
        <v>1</v>
      </c>
      <c r="R46" s="12" t="s">
        <v>35</v>
      </c>
      <c r="S46" s="12" t="s">
        <v>35</v>
      </c>
      <c r="T46" s="12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="3" customFormat="1" ht="55" customHeight="1" spans="1:16383">
      <c r="A47" s="11">
        <v>44</v>
      </c>
      <c r="B47" s="12" t="s">
        <v>264</v>
      </c>
      <c r="C47" s="12" t="s">
        <v>265</v>
      </c>
      <c r="D47" s="17" t="s">
        <v>266</v>
      </c>
      <c r="E47" s="12" t="s">
        <v>25</v>
      </c>
      <c r="F47" s="13" t="s">
        <v>267</v>
      </c>
      <c r="G47" s="16" t="s">
        <v>268</v>
      </c>
      <c r="H47" s="12" t="s">
        <v>269</v>
      </c>
      <c r="I47" s="12" t="s">
        <v>251</v>
      </c>
      <c r="J47" s="12" t="s">
        <v>63</v>
      </c>
      <c r="K47" s="12" t="s">
        <v>99</v>
      </c>
      <c r="L47" s="12" t="s">
        <v>73</v>
      </c>
      <c r="M47" s="11" t="s">
        <v>73</v>
      </c>
      <c r="N47" s="16" t="s">
        <v>270</v>
      </c>
      <c r="O47" s="11">
        <v>78.9</v>
      </c>
      <c r="P47" s="11">
        <f t="shared" si="1"/>
        <v>72.24</v>
      </c>
      <c r="Q47" s="11">
        <v>1</v>
      </c>
      <c r="R47" s="12" t="s">
        <v>35</v>
      </c>
      <c r="S47" s="12" t="s">
        <v>35</v>
      </c>
      <c r="T47" s="12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="3" customFormat="1" ht="55" customHeight="1" spans="1:16383">
      <c r="A48" s="11">
        <v>45</v>
      </c>
      <c r="B48" s="12" t="s">
        <v>271</v>
      </c>
      <c r="C48" s="12" t="s">
        <v>272</v>
      </c>
      <c r="D48" s="17" t="s">
        <v>273</v>
      </c>
      <c r="E48" s="12" t="s">
        <v>25</v>
      </c>
      <c r="F48" s="13" t="s">
        <v>274</v>
      </c>
      <c r="G48" s="16" t="s">
        <v>275</v>
      </c>
      <c r="H48" s="12" t="s">
        <v>244</v>
      </c>
      <c r="I48" s="12" t="s">
        <v>80</v>
      </c>
      <c r="J48" s="12" t="s">
        <v>63</v>
      </c>
      <c r="K48" s="12" t="s">
        <v>81</v>
      </c>
      <c r="L48" s="12" t="s">
        <v>73</v>
      </c>
      <c r="M48" s="11" t="s">
        <v>73</v>
      </c>
      <c r="N48" s="16" t="s">
        <v>276</v>
      </c>
      <c r="O48" s="11">
        <v>82.85</v>
      </c>
      <c r="P48" s="11">
        <f t="shared" si="1"/>
        <v>81.38</v>
      </c>
      <c r="Q48" s="11">
        <v>1</v>
      </c>
      <c r="R48" s="12" t="s">
        <v>35</v>
      </c>
      <c r="S48" s="12" t="s">
        <v>35</v>
      </c>
      <c r="T48" s="12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="1" customFormat="1" ht="35" customHeight="1" spans="2:19">
      <c r="B49" s="5"/>
      <c r="C49" s="5"/>
      <c r="D49" s="5"/>
      <c r="E49" s="5"/>
      <c r="F49" s="6"/>
      <c r="G49" s="4"/>
      <c r="H49" s="5"/>
      <c r="I49" s="5"/>
      <c r="J49" s="5"/>
      <c r="K49" s="5"/>
      <c r="L49" s="5"/>
      <c r="M49" s="5"/>
      <c r="N49" s="4"/>
      <c r="O49" s="4"/>
      <c r="P49" s="4"/>
      <c r="Q49" s="4"/>
      <c r="R49" s="5"/>
      <c r="S49" s="5"/>
    </row>
    <row r="50" s="1" customFormat="1" ht="35" customHeight="1" spans="2:19">
      <c r="B50" s="5"/>
      <c r="C50" s="5"/>
      <c r="D50" s="5"/>
      <c r="E50" s="5"/>
      <c r="F50" s="6"/>
      <c r="G50" s="4"/>
      <c r="H50" s="5"/>
      <c r="I50" s="5"/>
      <c r="J50" s="5"/>
      <c r="K50" s="5"/>
      <c r="L50" s="5"/>
      <c r="M50" s="5"/>
      <c r="N50" s="4"/>
      <c r="O50" s="4"/>
      <c r="P50" s="4"/>
      <c r="Q50" s="4"/>
      <c r="R50" s="5"/>
      <c r="S50" s="5"/>
    </row>
    <row r="51" s="1" customFormat="1" ht="35" customHeight="1" spans="2:19">
      <c r="B51" s="5"/>
      <c r="C51" s="5"/>
      <c r="D51" s="5"/>
      <c r="E51" s="5"/>
      <c r="F51" s="6"/>
      <c r="G51" s="4"/>
      <c r="H51" s="5"/>
      <c r="I51" s="5"/>
      <c r="J51" s="5"/>
      <c r="K51" s="5"/>
      <c r="L51" s="5"/>
      <c r="M51" s="5"/>
      <c r="N51" s="4"/>
      <c r="O51" s="4"/>
      <c r="P51" s="4"/>
      <c r="Q51" s="4"/>
      <c r="R51" s="5"/>
      <c r="S51" s="5"/>
    </row>
    <row r="52" s="1" customFormat="1" ht="35" customHeight="1" spans="2:19">
      <c r="B52" s="5"/>
      <c r="C52" s="5"/>
      <c r="D52" s="5"/>
      <c r="E52" s="5"/>
      <c r="F52" s="6"/>
      <c r="G52" s="4"/>
      <c r="H52" s="5"/>
      <c r="I52" s="5"/>
      <c r="J52" s="5"/>
      <c r="K52" s="5"/>
      <c r="L52" s="5"/>
      <c r="M52" s="5"/>
      <c r="N52" s="4"/>
      <c r="O52" s="4"/>
      <c r="P52" s="4"/>
      <c r="Q52" s="4"/>
      <c r="R52" s="5"/>
      <c r="S52" s="5"/>
    </row>
    <row r="53" s="1" customFormat="1" ht="35" customHeight="1" spans="2:19">
      <c r="B53" s="5"/>
      <c r="C53" s="5"/>
      <c r="D53" s="5"/>
      <c r="E53" s="5"/>
      <c r="F53" s="6"/>
      <c r="G53" s="4"/>
      <c r="H53" s="5"/>
      <c r="I53" s="5"/>
      <c r="J53" s="5"/>
      <c r="K53" s="5"/>
      <c r="L53" s="5"/>
      <c r="M53" s="5"/>
      <c r="N53" s="4"/>
      <c r="O53" s="4"/>
      <c r="P53" s="4"/>
      <c r="Q53" s="4"/>
      <c r="R53" s="5"/>
      <c r="S53" s="5"/>
    </row>
    <row r="54" s="1" customFormat="1" ht="80" customHeight="1" spans="1:19">
      <c r="A54" s="4"/>
      <c r="B54" s="5"/>
      <c r="C54" s="5"/>
      <c r="D54" s="5"/>
      <c r="E54" s="5"/>
      <c r="F54" s="6"/>
      <c r="G54" s="4"/>
      <c r="H54" s="5"/>
      <c r="I54" s="5"/>
      <c r="J54" s="4"/>
      <c r="K54" s="5"/>
      <c r="L54" s="5"/>
      <c r="M54" s="5"/>
      <c r="N54" s="4"/>
      <c r="O54" s="4"/>
      <c r="P54" s="4"/>
      <c r="Q54" s="4"/>
      <c r="R54" s="5"/>
      <c r="S54" s="5"/>
    </row>
    <row r="55" s="1" customFormat="1" ht="80" customHeight="1" spans="1:19">
      <c r="A55" s="4"/>
      <c r="B55" s="5"/>
      <c r="C55" s="5"/>
      <c r="D55" s="5"/>
      <c r="E55" s="5"/>
      <c r="F55" s="6"/>
      <c r="G55" s="4"/>
      <c r="H55" s="5"/>
      <c r="I55" s="5"/>
      <c r="J55" s="5"/>
      <c r="K55" s="5"/>
      <c r="L55" s="5"/>
      <c r="M55" s="5"/>
      <c r="N55" s="4"/>
      <c r="O55" s="4"/>
      <c r="P55" s="4"/>
      <c r="Q55" s="4"/>
      <c r="R55" s="5"/>
      <c r="S55" s="5"/>
    </row>
    <row r="56" s="1" customFormat="1" ht="80" customHeight="1" spans="1:19">
      <c r="A56" s="4"/>
      <c r="B56" s="5"/>
      <c r="C56" s="5"/>
      <c r="D56" s="5"/>
      <c r="E56" s="5"/>
      <c r="F56" s="6"/>
      <c r="G56" s="4"/>
      <c r="H56" s="5"/>
      <c r="I56" s="5"/>
      <c r="J56" s="5"/>
      <c r="K56" s="5"/>
      <c r="L56" s="5"/>
      <c r="M56" s="5"/>
      <c r="N56" s="4"/>
      <c r="O56" s="4"/>
      <c r="P56" s="4"/>
      <c r="Q56" s="4"/>
      <c r="R56" s="5"/>
      <c r="S56" s="5"/>
    </row>
    <row r="57" s="1" customFormat="1" ht="80" customHeight="1" spans="1:19">
      <c r="A57" s="4"/>
      <c r="B57" s="5"/>
      <c r="C57" s="5"/>
      <c r="D57" s="5"/>
      <c r="E57" s="5"/>
      <c r="F57" s="6"/>
      <c r="G57" s="4"/>
      <c r="H57" s="5"/>
      <c r="I57" s="5"/>
      <c r="J57" s="5"/>
      <c r="K57" s="5"/>
      <c r="L57" s="5"/>
      <c r="M57" s="5"/>
      <c r="N57" s="4"/>
      <c r="O57" s="4"/>
      <c r="P57" s="4"/>
      <c r="Q57" s="4"/>
      <c r="R57" s="5"/>
      <c r="S57" s="5"/>
    </row>
    <row r="58" s="1" customFormat="1" ht="80" customHeight="1" spans="1:19">
      <c r="A58" s="4"/>
      <c r="B58" s="5"/>
      <c r="C58" s="5"/>
      <c r="D58" s="5"/>
      <c r="E58" s="5"/>
      <c r="F58" s="6"/>
      <c r="G58" s="4"/>
      <c r="H58" s="5"/>
      <c r="I58" s="5"/>
      <c r="J58" s="5"/>
      <c r="K58" s="5"/>
      <c r="L58" s="5"/>
      <c r="M58" s="5"/>
      <c r="N58" s="4"/>
      <c r="O58" s="4"/>
      <c r="P58" s="4"/>
      <c r="Q58" s="4"/>
      <c r="R58" s="5"/>
      <c r="S58" s="5"/>
    </row>
    <row r="59" s="1" customFormat="1" ht="80" customHeight="1" spans="1:19">
      <c r="A59" s="4"/>
      <c r="B59" s="5"/>
      <c r="C59" s="5"/>
      <c r="D59" s="5"/>
      <c r="E59" s="5"/>
      <c r="F59" s="6"/>
      <c r="G59" s="4"/>
      <c r="H59" s="5"/>
      <c r="I59" s="5"/>
      <c r="J59" s="5"/>
      <c r="K59" s="5"/>
      <c r="L59" s="5"/>
      <c r="M59" s="5"/>
      <c r="N59" s="4"/>
      <c r="O59" s="4"/>
      <c r="P59" s="4"/>
      <c r="Q59" s="4"/>
      <c r="R59" s="5"/>
      <c r="S59" s="5"/>
    </row>
    <row r="60" ht="80" customHeight="1"/>
    <row r="61" ht="80" customHeight="1"/>
    <row r="62" ht="80" customHeight="1"/>
    <row r="63" ht="80" customHeight="1"/>
    <row r="64" ht="80" customHeight="1"/>
    <row r="65" ht="80" customHeight="1"/>
  </sheetData>
  <mergeCells count="2">
    <mergeCell ref="A1:B1"/>
    <mergeCell ref="A2:T2"/>
  </mergeCells>
  <pageMargins left="0.751388888888889" right="0.751388888888889" top="1" bottom="1" header="0.5" footer="0.5"/>
  <pageSetup paperSize="9" scale="7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黎昕</dc:creator>
  <cp:lastModifiedBy>Killersoap</cp:lastModifiedBy>
  <dcterms:created xsi:type="dcterms:W3CDTF">2021-10-27T01:02:00Z</dcterms:created>
  <dcterms:modified xsi:type="dcterms:W3CDTF">2023-03-16T09:38:47Z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9F8485E000E34165B1007A09A00E82BE</vt:lpwstr>
  </property>
  <property fmtid="{D5CDD505-2E9C-101B-9397-08002B2CF9AE}" pid="3" name="KSOProductBuildVer">
    <vt:lpwstr>2052-11.1.0.13703</vt:lpwstr>
  </property>
</Properties>
</file>