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15" tabRatio="812"/>
  </bookViews>
  <sheets>
    <sheet name="全部工业产值及指数" sheetId="1" r:id="rId1"/>
    <sheet name="主要时期工业产值年均增速" sheetId="2" r:id="rId2"/>
    <sheet name="按经济类型分工业总产值" sheetId="3" r:id="rId3"/>
    <sheet name="按经济类型分工业总产值指数" sheetId="17" r:id="rId4"/>
    <sheet name="产品产量（一）" sheetId="5" r:id="rId5"/>
    <sheet name="产品产量（二）" sheetId="6" r:id="rId6"/>
    <sheet name="全部工业增加值" sheetId="7" r:id="rId7"/>
    <sheet name=" 规模以上工业增加值" sheetId="16" r:id="rId8"/>
    <sheet name="全部工业总产值" sheetId="8" r:id="rId9"/>
    <sheet name="民营工业总产值" sheetId="10" r:id="rId10"/>
    <sheet name="分县区全部工业产值及增速" sheetId="9" r:id="rId11"/>
    <sheet name="规模以上工业总产值" sheetId="11" r:id="rId12"/>
    <sheet name="工业产品出口交货值" sheetId="12" r:id="rId13"/>
    <sheet name="主要工业产品产量" sheetId="13" r:id="rId14"/>
    <sheet name="规上工业主要经济指标" sheetId="14" r:id="rId15"/>
  </sheets>
  <definedNames>
    <definedName name="_xlnm.Print_Area" localSheetId="3">按经济类型分工业总产值指数!$A$1:$H$83</definedName>
    <definedName name="_xlnm.Print_Area" localSheetId="10">分县区全部工业产值及增速!$A$1:$E$31</definedName>
  </definedNames>
  <calcPr calcId="144525"/>
</workbook>
</file>

<file path=xl/calcChain.xml><?xml version="1.0" encoding="utf-8"?>
<calcChain xmlns="http://schemas.openxmlformats.org/spreadsheetml/2006/main">
  <c r="BZ18" i="14"/>
  <c r="E14" i="13"/>
  <c r="E13"/>
  <c r="E12"/>
  <c r="E11"/>
  <c r="E10"/>
  <c r="E9"/>
  <c r="C6" i="9"/>
</calcChain>
</file>

<file path=xl/sharedStrings.xml><?xml version="1.0" encoding="utf-8"?>
<sst xmlns="http://schemas.openxmlformats.org/spreadsheetml/2006/main" count="1480" uniqueCount="504">
  <si>
    <t>4～1 全部工业总产值及指数</t>
  </si>
  <si>
    <t>年份</t>
  </si>
  <si>
    <t>工业总产值
（当年价）
（万元）</t>
  </si>
  <si>
    <t>工业总产值指数
（可比价）
（1949=100）</t>
  </si>
  <si>
    <t>轻工业</t>
  </si>
  <si>
    <t>重工业</t>
  </si>
  <si>
    <t>1949年</t>
  </si>
  <si>
    <t>1950年</t>
  </si>
  <si>
    <t>1951年</t>
  </si>
  <si>
    <t>1952年</t>
  </si>
  <si>
    <t>1953年</t>
  </si>
  <si>
    <t>1954年</t>
  </si>
  <si>
    <t>1955年</t>
  </si>
  <si>
    <t>1956年</t>
  </si>
  <si>
    <t>1957年</t>
  </si>
  <si>
    <t>1958年</t>
  </si>
  <si>
    <t>1959年</t>
  </si>
  <si>
    <t>1960年</t>
  </si>
  <si>
    <t>1961年</t>
  </si>
  <si>
    <t>1962年</t>
  </si>
  <si>
    <t>1963年</t>
  </si>
  <si>
    <t>1964年</t>
  </si>
  <si>
    <t>1965年</t>
  </si>
  <si>
    <t>1966年</t>
  </si>
  <si>
    <t>1967年</t>
  </si>
  <si>
    <t>1968年</t>
  </si>
  <si>
    <t>1969年</t>
  </si>
  <si>
    <t>1970年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</si>
  <si>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</si>
  <si>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</si>
  <si>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</si>
  <si>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</si>
  <si>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</si>
  <si>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</si>
  <si>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</si>
  <si>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</si>
  <si>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</si>
  <si>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r>
      <rPr>
        <b/>
        <sz val="14"/>
        <rFont val="宋体"/>
        <charset val="134"/>
      </rPr>
      <t>4～1 全部工业总产值及指数</t>
    </r>
    <r>
      <rPr>
        <sz val="11"/>
        <rFont val="宋体"/>
        <charset val="134"/>
      </rPr>
      <t>(续表)</t>
    </r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</si>
  <si>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</si>
  <si>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</si>
  <si>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</si>
  <si>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</si>
  <si>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</si>
  <si>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</si>
  <si>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</si>
  <si>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</si>
  <si>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</si>
  <si>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</si>
  <si>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</si>
  <si>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</si>
  <si>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</si>
  <si>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</si>
  <si>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</si>
  <si>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</si>
  <si>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</si>
  <si>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</si>
  <si>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</si>
  <si>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</si>
  <si>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</si>
  <si>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</si>
  <si>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</si>
  <si>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</si>
  <si>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</si>
  <si>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</si>
  <si>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</si>
  <si>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</si>
  <si>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</si>
  <si>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</si>
  <si>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</si>
  <si>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</si>
  <si>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</si>
  <si>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</si>
  <si>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</si>
  <si>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</si>
  <si>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</si>
  <si>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</si>
  <si>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r>
      <rPr>
        <b/>
        <sz val="14"/>
        <rFont val="宋体"/>
        <charset val="134"/>
      </rPr>
      <t>４～３各主要时期工业总产值年平均增长速度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(按可比价计算)</t>
    </r>
  </si>
  <si>
    <t>单位：%</t>
  </si>
  <si>
    <t xml:space="preserve"> 时   期</t>
  </si>
  <si>
    <t>工业总产值</t>
  </si>
  <si>
    <t xml:space="preserve"> 1950－1952    </t>
  </si>
  <si>
    <t xml:space="preserve">“一五”时期   </t>
  </si>
  <si>
    <t xml:space="preserve">“二五”时期   </t>
  </si>
  <si>
    <t xml:space="preserve"> 1963－1965    </t>
  </si>
  <si>
    <t xml:space="preserve">“三五”时期   </t>
  </si>
  <si>
    <t xml:space="preserve">“四五”时期   </t>
  </si>
  <si>
    <t xml:space="preserve">“五五”时期   </t>
  </si>
  <si>
    <t xml:space="preserve">“六五”时期   </t>
  </si>
  <si>
    <t xml:space="preserve">“七五”时期   </t>
  </si>
  <si>
    <t xml:space="preserve">“八五”时期   </t>
  </si>
  <si>
    <t xml:space="preserve">“九五”时期   </t>
  </si>
  <si>
    <t xml:space="preserve">“十五”时期   </t>
  </si>
  <si>
    <t xml:space="preserve">“十一五”时期 </t>
  </si>
  <si>
    <t xml:space="preserve">“十二五”时期 </t>
  </si>
  <si>
    <t xml:space="preserve"> 1950－2005    </t>
  </si>
  <si>
    <t xml:space="preserve"> 1979－2005    </t>
  </si>
  <si>
    <t xml:space="preserve"> 1979－2006    </t>
  </si>
  <si>
    <t xml:space="preserve"> 1979－2007    </t>
  </si>
  <si>
    <t xml:space="preserve"> 1979－2008    </t>
  </si>
  <si>
    <t xml:space="preserve"> 1979－2009    </t>
  </si>
  <si>
    <t xml:space="preserve"> 1979―2010    </t>
  </si>
  <si>
    <t xml:space="preserve"> 1979—2011    </t>
  </si>
  <si>
    <t xml:space="preserve"> 1979—2012   </t>
  </si>
  <si>
    <t xml:space="preserve"> 1979—2013   </t>
  </si>
  <si>
    <t xml:space="preserve"> 1979—2014   </t>
  </si>
  <si>
    <t xml:space="preserve"> 1979—2015  </t>
  </si>
  <si>
    <t xml:space="preserve"> 1979—2016  </t>
  </si>
  <si>
    <t xml:space="preserve"> 1979—2017 </t>
  </si>
  <si>
    <r>
      <rPr>
        <b/>
        <sz val="14"/>
        <rFont val="宋体"/>
        <charset val="134"/>
      </rPr>
      <t>４～４按经济类型分工业总产值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（按当年价）</t>
    </r>
  </si>
  <si>
    <t>单位：万元</t>
  </si>
  <si>
    <t>工  业
总产值</t>
  </si>
  <si>
    <t>规模以上
工    业</t>
  </si>
  <si>
    <t>规模以下
工    业</t>
  </si>
  <si>
    <t xml:space="preserve"> 国有</t>
  </si>
  <si>
    <t>集体</t>
  </si>
  <si>
    <t>其他</t>
  </si>
  <si>
    <t>其中：个体</t>
  </si>
  <si>
    <t xml:space="preserve">        </t>
  </si>
  <si>
    <t xml:space="preserve">          </t>
  </si>
  <si>
    <r>
      <rPr>
        <b/>
        <sz val="14"/>
        <rFont val="宋体"/>
        <charset val="134"/>
      </rPr>
      <t>４～４按经济类型分工业总产值</t>
    </r>
    <r>
      <rPr>
        <sz val="11"/>
        <rFont val="宋体"/>
        <charset val="134"/>
      </rPr>
      <t>（续表）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（按当年价）</t>
    </r>
  </si>
  <si>
    <t>规模以上
工业总产值</t>
  </si>
  <si>
    <r>
      <rPr>
        <b/>
        <sz val="14"/>
        <rFont val="宋体"/>
        <charset val="134"/>
      </rPr>
      <t>４～6按经济类型分工业总产值指数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（按可比价）</t>
    </r>
  </si>
  <si>
    <t>1949年=100</t>
  </si>
  <si>
    <t>规模以上工业</t>
  </si>
  <si>
    <r>
      <rPr>
        <b/>
        <sz val="14"/>
        <rFont val="宋体"/>
        <charset val="134"/>
      </rPr>
      <t>４～6按经济类型分工业总产值指数</t>
    </r>
    <r>
      <rPr>
        <sz val="11"/>
        <rFont val="宋体"/>
        <charset val="134"/>
      </rPr>
      <t>(续表)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（按可比价）</t>
    </r>
  </si>
  <si>
    <t>４～７主要工业产品产量（一）</t>
  </si>
  <si>
    <t>布
（万米）</t>
  </si>
  <si>
    <t>机制纸
及纸板
（万吨）</t>
  </si>
  <si>
    <t>原盐
（万吨）</t>
  </si>
  <si>
    <t>成品糖
（万吨）</t>
  </si>
  <si>
    <t>卷烟
（万支）</t>
  </si>
  <si>
    <t>发电量
(万千瓦时)</t>
  </si>
  <si>
    <t>原油产量
（万吨）</t>
  </si>
  <si>
    <r>
      <rPr>
        <b/>
        <sz val="14"/>
        <rFont val="宋体"/>
        <charset val="134"/>
      </rPr>
      <t>４～７主要工业产品产量（一）</t>
    </r>
    <r>
      <rPr>
        <sz val="11"/>
        <rFont val="宋体"/>
        <charset val="134"/>
      </rPr>
      <t>（续表）</t>
    </r>
  </si>
  <si>
    <t>４～８主要工业产品产量（二）</t>
  </si>
  <si>
    <t>原油加工量
（万吨）</t>
  </si>
  <si>
    <t>电饭煲
（万只）</t>
  </si>
  <si>
    <t>变压器
（千伏安）</t>
  </si>
  <si>
    <t>化肥
（万吨）</t>
  </si>
  <si>
    <t>水泥
（万吨）</t>
  </si>
  <si>
    <t>日用陶瓷
（万件）</t>
  </si>
  <si>
    <t>酒精
（万吨）</t>
  </si>
  <si>
    <t xml:space="preserve">        --</t>
  </si>
  <si>
    <t xml:space="preserve">       </t>
  </si>
  <si>
    <r>
      <rPr>
        <b/>
        <sz val="14"/>
        <rFont val="宋体"/>
        <charset val="134"/>
      </rPr>
      <t>４～８主要工业产品产量（二）</t>
    </r>
    <r>
      <rPr>
        <sz val="11"/>
        <rFont val="宋体"/>
        <charset val="134"/>
      </rPr>
      <t>（续表）</t>
    </r>
  </si>
  <si>
    <t>全  部  工  业  增  加  值</t>
  </si>
  <si>
    <t>2017年工业增加值
（当年价）</t>
  </si>
  <si>
    <t>2016年工业增加值
（当年价）</t>
  </si>
  <si>
    <t>17年比16年
±%</t>
  </si>
  <si>
    <t xml:space="preserve">总        计               </t>
  </si>
  <si>
    <t xml:space="preserve">  其中:规模以上工业</t>
  </si>
  <si>
    <t xml:space="preserve">   1、市      区           </t>
  </si>
  <si>
    <t xml:space="preserve">    其中：赤坎区           </t>
  </si>
  <si>
    <t xml:space="preserve">          霞山区           </t>
  </si>
  <si>
    <t xml:space="preserve">          坡头区           </t>
  </si>
  <si>
    <t xml:space="preserve">          麻章区           </t>
  </si>
  <si>
    <t xml:space="preserve">          开发区（含东海岛）</t>
  </si>
  <si>
    <t xml:space="preserve">   2、吴  川  市           </t>
  </si>
  <si>
    <t xml:space="preserve">   3、徐  闻  县           </t>
  </si>
  <si>
    <t xml:space="preserve">   4、雷  州  市           </t>
  </si>
  <si>
    <t xml:space="preserve">   5、遂  溪  县           </t>
  </si>
  <si>
    <t xml:space="preserve">   6、廉  江  市           </t>
  </si>
  <si>
    <t xml:space="preserve"> 注：1、规模以上工业的统计范围为主营业务收入收入2000万元及以上工业法人企业</t>
  </si>
  <si>
    <t xml:space="preserve">     2、规模以下工业的统计范围为主营业务收入收入2000万元以下工业企业及个体工业</t>
  </si>
  <si>
    <t xml:space="preserve">     3、个体工业包括城镇个体工业和农村个体工业</t>
  </si>
  <si>
    <t xml:space="preserve">     4、2017年统计口径变化，2016年全市及各县（市、区）规上工业增加值总量有调整，增速使用快报数，                按可比价格计算
</t>
  </si>
  <si>
    <r>
      <rPr>
        <b/>
        <sz val="14"/>
        <rFont val="宋体"/>
        <charset val="134"/>
      </rPr>
      <t>规</t>
    </r>
    <r>
      <rPr>
        <b/>
        <sz val="14"/>
        <rFont val="Times New Roman"/>
      </rPr>
      <t xml:space="preserve">    </t>
    </r>
    <r>
      <rPr>
        <b/>
        <sz val="14"/>
        <rFont val="宋体"/>
        <charset val="134"/>
      </rPr>
      <t>模</t>
    </r>
    <r>
      <rPr>
        <b/>
        <sz val="14"/>
        <rFont val="Times New Roman"/>
      </rPr>
      <t xml:space="preserve">    </t>
    </r>
    <r>
      <rPr>
        <b/>
        <sz val="14"/>
        <rFont val="宋体"/>
        <charset val="134"/>
      </rPr>
      <t>以</t>
    </r>
    <r>
      <rPr>
        <b/>
        <sz val="14"/>
        <rFont val="Times New Roman"/>
      </rPr>
      <t xml:space="preserve">   </t>
    </r>
    <r>
      <rPr>
        <b/>
        <sz val="14"/>
        <rFont val="宋体"/>
        <charset val="134"/>
      </rPr>
      <t>上  工  业  增  加  值</t>
    </r>
  </si>
  <si>
    <t>2017年工业规上增加值
（当年价）</t>
  </si>
  <si>
    <t>2016年工业规上增加值
（当年价）</t>
  </si>
  <si>
    <t xml:space="preserve">     4、增长速度按可比价格计算</t>
  </si>
  <si>
    <t>全  部  工  业  总  产  值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</si>
  <si>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7</t>
    </r>
    <r>
      <rPr>
        <sz val="12"/>
        <rFont val="宋体"/>
        <charset val="134"/>
      </rPr>
      <t>年工业总产值
（当年价）</t>
    </r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</si>
  <si>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6</t>
    </r>
    <r>
      <rPr>
        <sz val="12"/>
        <rFont val="宋体"/>
        <charset val="134"/>
      </rPr>
      <t>年工业总产值
（当年价）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</si>
  <si>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7</t>
    </r>
    <r>
      <rPr>
        <sz val="12"/>
        <rFont val="宋体"/>
        <charset val="134"/>
      </rPr>
      <t>年比1</t>
    </r>
    <r>
      <rPr>
        <sz val="12"/>
        <rFont val="宋体"/>
        <charset val="134"/>
      </rPr>
      <t>6</t>
    </r>
    <r>
      <rPr>
        <sz val="12"/>
        <rFont val="宋体"/>
        <charset val="134"/>
      </rPr>
      <t>年
±%</t>
    </r>
  </si>
  <si>
    <t xml:space="preserve">总        计          </t>
  </si>
  <si>
    <t xml:space="preserve"> 1、轻 工 业                </t>
  </si>
  <si>
    <t xml:space="preserve"> 2、重 工 业                </t>
  </si>
  <si>
    <t xml:space="preserve">在总计中：                  </t>
  </si>
  <si>
    <t xml:space="preserve"> 1、规模以上工业            </t>
  </si>
  <si>
    <t xml:space="preserve"> 2、规模以下工业            </t>
  </si>
  <si>
    <t xml:space="preserve">  其中：个体工业            </t>
  </si>
  <si>
    <t xml:space="preserve">   1、市      区            </t>
  </si>
  <si>
    <t xml:space="preserve">    其中：赤坎区            </t>
  </si>
  <si>
    <t xml:space="preserve">          霞山区            </t>
  </si>
  <si>
    <t xml:space="preserve">          坡头区            </t>
  </si>
  <si>
    <t xml:space="preserve">          麻章区            </t>
  </si>
  <si>
    <t xml:space="preserve">   2、吴  川  市            </t>
  </si>
  <si>
    <t xml:space="preserve">   3、徐  闻  县            </t>
  </si>
  <si>
    <t xml:space="preserve">   4、雷  州  市            </t>
  </si>
  <si>
    <t xml:space="preserve">   5、遂  溪  县            </t>
  </si>
  <si>
    <t xml:space="preserve">   6、廉  江  市            </t>
  </si>
  <si>
    <t>民  营  工  业  总  产  值（省口径）</t>
  </si>
  <si>
    <t>2017年
（当年价）</t>
  </si>
  <si>
    <t>2016年
（当年价）</t>
  </si>
  <si>
    <t xml:space="preserve">总        计                </t>
  </si>
  <si>
    <t xml:space="preserve">一、规模以上工业            </t>
  </si>
  <si>
    <t xml:space="preserve">  １、轻工业                </t>
  </si>
  <si>
    <t xml:space="preserve">  ２、重工业                </t>
  </si>
  <si>
    <t xml:space="preserve"> 其中：私营企业             </t>
  </si>
  <si>
    <t xml:space="preserve">二、规模以下工业            </t>
  </si>
  <si>
    <t xml:space="preserve"> 其中、个体经济             </t>
  </si>
  <si>
    <t xml:space="preserve">  １、市      区            </t>
  </si>
  <si>
    <t xml:space="preserve">  ２、吴  川  市            </t>
  </si>
  <si>
    <t xml:space="preserve">  ３、徐  闻  县            </t>
  </si>
  <si>
    <t xml:space="preserve">  ４、雷  州  市            </t>
  </si>
  <si>
    <t xml:space="preserve">  ５、遂  溪  县            </t>
  </si>
  <si>
    <t xml:space="preserve">  ６、廉  江  市            </t>
  </si>
  <si>
    <t>注：增长速度按可比价格计算。</t>
  </si>
  <si>
    <t>分县（市、区）全部工业总产值及增长速度</t>
  </si>
  <si>
    <t>单位：万元、%</t>
  </si>
  <si>
    <t>总  计</t>
  </si>
  <si>
    <t>1、规模
以上工业</t>
  </si>
  <si>
    <t>2、规模
以下工业</t>
  </si>
  <si>
    <t>其中：
  个体工业</t>
  </si>
  <si>
    <t xml:space="preserve">一、工业总产值（当年价格）             </t>
  </si>
  <si>
    <t xml:space="preserve"> 1、市         区                      </t>
  </si>
  <si>
    <t xml:space="preserve">    其中：赤坎区                       </t>
  </si>
  <si>
    <t xml:space="preserve">          霞山区                       </t>
  </si>
  <si>
    <t xml:space="preserve">          坡头区                       </t>
  </si>
  <si>
    <t xml:space="preserve">          麻章区                       </t>
  </si>
  <si>
    <t xml:space="preserve">          开发区          </t>
  </si>
  <si>
    <t xml:space="preserve"> 2、吴   川   市                       </t>
  </si>
  <si>
    <t xml:space="preserve"> 3、徐   闻   县                       </t>
  </si>
  <si>
    <t xml:space="preserve"> 4、雷   州   市                       </t>
  </si>
  <si>
    <t xml:space="preserve"> 5、遂   溪   县                       </t>
  </si>
  <si>
    <t xml:space="preserve"> 6、廉   江   市                       </t>
  </si>
  <si>
    <t xml:space="preserve">二、工业总产值增长速度（按可比价计算） </t>
  </si>
  <si>
    <t xml:space="preserve"> 1、市        区                       </t>
  </si>
  <si>
    <t xml:space="preserve">          开发区                       </t>
  </si>
  <si>
    <t xml:space="preserve">    表号：工年综01表</t>
  </si>
  <si>
    <r>
      <rPr>
        <b/>
        <sz val="14"/>
        <rFont val="宋体"/>
        <charset val="134"/>
      </rPr>
      <t xml:space="preserve"> 规 模 以 上 工 业 总 产 值</t>
    </r>
    <r>
      <rPr>
        <sz val="11"/>
        <rFont val="宋体"/>
        <charset val="134"/>
      </rPr>
      <t>（一）</t>
    </r>
  </si>
  <si>
    <t xml:space="preserve"> 单位：万元</t>
  </si>
  <si>
    <t>企业个数
（个）</t>
  </si>
  <si>
    <t xml:space="preserve">总        计         </t>
  </si>
  <si>
    <t xml:space="preserve"> 一、按经济类型分         </t>
  </si>
  <si>
    <t xml:space="preserve">  1、国 有 企 业     </t>
  </si>
  <si>
    <t xml:space="preserve">  2、集 体 企 业     </t>
  </si>
  <si>
    <t xml:space="preserve">  3、股份合作企业         </t>
  </si>
  <si>
    <t xml:space="preserve">  4、联 营 企 业     </t>
  </si>
  <si>
    <t xml:space="preserve">  5、有限责任公司         </t>
  </si>
  <si>
    <t xml:space="preserve">  6、股份有限公司         </t>
  </si>
  <si>
    <t xml:space="preserve">  7、私 营 企 业     </t>
  </si>
  <si>
    <t xml:space="preserve">  8、港澳台商企业         </t>
  </si>
  <si>
    <t xml:space="preserve">  9、外商投资企业         </t>
  </si>
  <si>
    <t xml:space="preserve"> 10、其他企业        </t>
  </si>
  <si>
    <t xml:space="preserve"> 二、按轻重工业分         </t>
  </si>
  <si>
    <t xml:space="preserve">  1、轻工业          </t>
  </si>
  <si>
    <t xml:space="preserve">  2、重工业          </t>
  </si>
  <si>
    <t xml:space="preserve"> 三、按企业规模分         </t>
  </si>
  <si>
    <t xml:space="preserve">  1、大  型 企 业    </t>
  </si>
  <si>
    <t xml:space="preserve">  2、中  型 企 业    </t>
  </si>
  <si>
    <t xml:space="preserve">  3、小(微)型企业         </t>
  </si>
  <si>
    <t xml:space="preserve"> 四、按县（区）分         </t>
  </si>
  <si>
    <t xml:space="preserve">  1、市      区      </t>
  </si>
  <si>
    <t xml:space="preserve">   其中：赤坎区           </t>
  </si>
  <si>
    <t xml:space="preserve">         霞山区      </t>
  </si>
  <si>
    <t xml:space="preserve">         坡头区      </t>
  </si>
  <si>
    <t xml:space="preserve">         麻章区      </t>
  </si>
  <si>
    <t xml:space="preserve">         开发区(含东海岛）</t>
  </si>
  <si>
    <r>
      <rPr>
        <b/>
        <sz val="14"/>
        <rFont val="宋体"/>
        <charset val="134"/>
      </rPr>
      <t xml:space="preserve"> 规 模 以 上 工 业 总 产 值</t>
    </r>
    <r>
      <rPr>
        <sz val="11"/>
        <rFont val="宋体"/>
        <charset val="134"/>
      </rPr>
      <t>（二）</t>
    </r>
  </si>
  <si>
    <t xml:space="preserve">  2、吴 川 市       </t>
  </si>
  <si>
    <t xml:space="preserve">  3、徐闻县         </t>
  </si>
  <si>
    <t xml:space="preserve">  4、雷州市         </t>
  </si>
  <si>
    <t xml:space="preserve">  5、遂溪县         </t>
  </si>
  <si>
    <t xml:space="preserve">  6、廉江市         </t>
  </si>
  <si>
    <t xml:space="preserve"> 五、按行业分       </t>
  </si>
  <si>
    <t>石油和天然气开采业</t>
  </si>
  <si>
    <t>黑色金属矿采选业</t>
  </si>
  <si>
    <t>有色金属矿采选业</t>
  </si>
  <si>
    <t>非金属矿采选业</t>
  </si>
  <si>
    <t xml:space="preserve">  其中:采盐业</t>
  </si>
  <si>
    <t>开采辅助活动</t>
  </si>
  <si>
    <t>其他采矿业</t>
  </si>
  <si>
    <t>农副食品加工业</t>
  </si>
  <si>
    <t xml:space="preserve"> 其中:制糖业</t>
  </si>
  <si>
    <t>食品制造业</t>
  </si>
  <si>
    <t>酒、饮料和精制茶制造业</t>
  </si>
  <si>
    <t xml:space="preserve">烟草制品业 </t>
  </si>
  <si>
    <t xml:space="preserve"> 其中:卷烟制造</t>
  </si>
  <si>
    <t>纺织业</t>
  </si>
  <si>
    <t>纺织服装、服饰业</t>
  </si>
  <si>
    <t>皮革毛皮羽毛及其制品和制鞋业</t>
  </si>
  <si>
    <t>木材加工和木竹藤、草制品业</t>
  </si>
  <si>
    <r>
      <rPr>
        <b/>
        <sz val="14"/>
        <rFont val="宋体"/>
        <charset val="134"/>
      </rPr>
      <t xml:space="preserve"> 规 模 以 上 工 业 总 产 值</t>
    </r>
    <r>
      <rPr>
        <sz val="11"/>
        <rFont val="宋体"/>
        <charset val="134"/>
      </rPr>
      <t>（三）</t>
    </r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</si>
  <si>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</si>
  <si>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</si>
  <si>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</si>
  <si>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</si>
  <si>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 xml:space="preserve">石油加工、炼焦和核燃料加工业 </t>
  </si>
  <si>
    <t>化学原料和化学制品制造业</t>
  </si>
  <si>
    <t xml:space="preserve">医药制造业 </t>
  </si>
  <si>
    <t>化学纤维制造业</t>
  </si>
  <si>
    <t>橡胶和塑料制品业</t>
  </si>
  <si>
    <t>非金属矿物制品业</t>
  </si>
  <si>
    <t xml:space="preserve"> 其中:水泥制造</t>
  </si>
  <si>
    <t xml:space="preserve">黑色金属冶炼和压延加工业 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</si>
  <si>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</si>
  <si>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</si>
  <si>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</si>
  <si>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</si>
  <si>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</si>
  <si>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</si>
  <si>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 xml:space="preserve">电气机械和器材制造业 </t>
  </si>
  <si>
    <t xml:space="preserve"> 其中:家用电力器具制造</t>
  </si>
  <si>
    <t>计算机、通信和其他电子设备制造业</t>
  </si>
  <si>
    <t>仪器仪表制造业</t>
  </si>
  <si>
    <t>其他制造业</t>
  </si>
  <si>
    <t xml:space="preserve">废弃资源综合利用业  </t>
  </si>
  <si>
    <t>金属制品、机械和设备修理业</t>
  </si>
  <si>
    <t>电力、热力生产和供应业</t>
  </si>
  <si>
    <t xml:space="preserve">燃气生产和供应业  </t>
  </si>
  <si>
    <t xml:space="preserve">水的生产和供应业  </t>
  </si>
  <si>
    <t>注：1、规模以上工业的统计范围为主营业务收入收2000万元及以上工业法人企业</t>
  </si>
  <si>
    <t xml:space="preserve">    2、增长速度按可比价格计算。</t>
  </si>
  <si>
    <t>工 业 产 品 出 口 交 货 值</t>
  </si>
  <si>
    <t xml:space="preserve">总        计              </t>
  </si>
  <si>
    <t xml:space="preserve">１、市     区             </t>
  </si>
  <si>
    <t xml:space="preserve"> 其中：赤坎区             </t>
  </si>
  <si>
    <t xml:space="preserve">       霞山区             </t>
  </si>
  <si>
    <t xml:space="preserve">       坡头区             </t>
  </si>
  <si>
    <t xml:space="preserve">       麻章区             </t>
  </si>
  <si>
    <t xml:space="preserve">       开发区</t>
  </si>
  <si>
    <t xml:space="preserve">２、吴  川  市             </t>
  </si>
  <si>
    <t xml:space="preserve">３、徐  闻  县             </t>
  </si>
  <si>
    <t xml:space="preserve">４、雷  州  市             </t>
  </si>
  <si>
    <t xml:space="preserve">５、遂  溪  县             </t>
  </si>
  <si>
    <t xml:space="preserve">６、廉  江  市             </t>
  </si>
  <si>
    <t>主 要 工 业 产 品 产 量（一）</t>
  </si>
  <si>
    <t>产品名称</t>
  </si>
  <si>
    <t>计算
单位</t>
  </si>
  <si>
    <t xml:space="preserve">天  然  原  油    </t>
  </si>
  <si>
    <t>万  吨</t>
  </si>
  <si>
    <t xml:space="preserve">天    然    气    </t>
  </si>
  <si>
    <t>亿立方米</t>
  </si>
  <si>
    <t xml:space="preserve">原          盐    </t>
  </si>
  <si>
    <t>万吨</t>
  </si>
  <si>
    <t xml:space="preserve">食 用 植 物 油    </t>
  </si>
  <si>
    <t xml:space="preserve">成    品    糖    </t>
  </si>
  <si>
    <t xml:space="preserve"> 其中：市   区    </t>
  </si>
  <si>
    <t xml:space="preserve">       徐   闻    </t>
  </si>
  <si>
    <t xml:space="preserve">       遂   溪    </t>
  </si>
  <si>
    <t xml:space="preserve">       雷   州    </t>
  </si>
  <si>
    <t xml:space="preserve">       廉   江    </t>
  </si>
  <si>
    <t xml:space="preserve">水   产     品    </t>
  </si>
  <si>
    <t>吨</t>
  </si>
  <si>
    <t xml:space="preserve">鲜 冷 藏 冻 肉    </t>
  </si>
  <si>
    <t xml:space="preserve">方    便    面    </t>
  </si>
  <si>
    <t xml:space="preserve">乳    制    品    </t>
  </si>
  <si>
    <t xml:space="preserve">罐          头    </t>
  </si>
  <si>
    <t xml:space="preserve">酱          油    </t>
  </si>
  <si>
    <t xml:space="preserve">饮    料    酒    </t>
  </si>
  <si>
    <t>万千升</t>
  </si>
  <si>
    <t xml:space="preserve"> 其中：啤 酒      </t>
  </si>
  <si>
    <t xml:space="preserve">软    饮    料    </t>
  </si>
  <si>
    <t xml:space="preserve">卷          烟    </t>
  </si>
  <si>
    <t>万支</t>
  </si>
  <si>
    <t xml:space="preserve">精    制    茶 </t>
  </si>
  <si>
    <t xml:space="preserve">饲          料    </t>
  </si>
  <si>
    <t xml:space="preserve">      纱          </t>
  </si>
  <si>
    <t xml:space="preserve">      布          </t>
  </si>
  <si>
    <t>万米</t>
  </si>
  <si>
    <t>主 要 工 业 产 品 产 量（二）</t>
  </si>
  <si>
    <t xml:space="preserve">服          装         </t>
  </si>
  <si>
    <t>万件</t>
  </si>
  <si>
    <t xml:space="preserve">轻          革         </t>
  </si>
  <si>
    <t>万平方米</t>
  </si>
  <si>
    <t xml:space="preserve">皮          鞋         </t>
  </si>
  <si>
    <t>万双</t>
  </si>
  <si>
    <t xml:space="preserve">人造板                 </t>
  </si>
  <si>
    <t>万立方米</t>
  </si>
  <si>
    <t xml:space="preserve">家具                   </t>
  </si>
  <si>
    <t>纸浆</t>
  </si>
  <si>
    <t xml:space="preserve">机制纸及纸板           </t>
  </si>
  <si>
    <t xml:space="preserve">纸制品                 </t>
  </si>
  <si>
    <t>单色印刷品</t>
  </si>
  <si>
    <t>万令</t>
  </si>
  <si>
    <t xml:space="preserve">多色印刷品             </t>
  </si>
  <si>
    <t>万对开色令</t>
  </si>
  <si>
    <t xml:space="preserve">激光盘                 </t>
  </si>
  <si>
    <t>万片</t>
  </si>
  <si>
    <t xml:space="preserve">发电量                 </t>
  </si>
  <si>
    <t>亿千瓦时</t>
  </si>
  <si>
    <t xml:space="preserve">原油加工量             </t>
  </si>
  <si>
    <t xml:space="preserve">汽油                   </t>
  </si>
  <si>
    <t xml:space="preserve">柴油                   </t>
  </si>
  <si>
    <t>石油沥青               万吨</t>
  </si>
  <si>
    <t xml:space="preserve">燃料油                 </t>
  </si>
  <si>
    <t>石脑油</t>
  </si>
  <si>
    <t xml:space="preserve">液化石油气             </t>
  </si>
  <si>
    <t xml:space="preserve">硫酸（折100%）         </t>
  </si>
  <si>
    <t xml:space="preserve"> 纯苯                  </t>
  </si>
  <si>
    <t xml:space="preserve">吨 </t>
  </si>
  <si>
    <t>电力电缆</t>
  </si>
  <si>
    <t>千米</t>
  </si>
  <si>
    <t xml:space="preserve">金属紧固件             </t>
  </si>
  <si>
    <t>农用氮、磷、钾化肥（折纯）</t>
  </si>
  <si>
    <t xml:space="preserve">磷酸铵肥（实物量 ）    </t>
  </si>
  <si>
    <t>主 要 工 业 产 品 产 量（三）</t>
  </si>
  <si>
    <t xml:space="preserve">酒精           </t>
  </si>
  <si>
    <t xml:space="preserve"> 万千升</t>
  </si>
  <si>
    <t xml:space="preserve">初级形态的塑料 </t>
  </si>
  <si>
    <t xml:space="preserve">化学试剂       </t>
  </si>
  <si>
    <t xml:space="preserve">化学原料药     </t>
  </si>
  <si>
    <t xml:space="preserve">中成药         </t>
  </si>
  <si>
    <t xml:space="preserve">塑料制品       </t>
  </si>
  <si>
    <t xml:space="preserve">水泥           </t>
  </si>
  <si>
    <t xml:space="preserve">商品混凝土     </t>
  </si>
  <si>
    <t xml:space="preserve">砖             </t>
  </si>
  <si>
    <t>亿块</t>
  </si>
  <si>
    <t xml:space="preserve">瓦             </t>
  </si>
  <si>
    <t>亿片</t>
  </si>
  <si>
    <t xml:space="preserve">玻璃包装容器  </t>
  </si>
  <si>
    <t xml:space="preserve">花岗石板材     </t>
  </si>
  <si>
    <t xml:space="preserve">日 用 陶 瓷    </t>
  </si>
  <si>
    <t xml:space="preserve">不锈钢日用制品   </t>
  </si>
  <si>
    <t>钢材</t>
  </si>
  <si>
    <t>生铁</t>
  </si>
  <si>
    <t>粗钢</t>
  </si>
  <si>
    <t xml:space="preserve">铝      材     </t>
  </si>
  <si>
    <t xml:space="preserve">耐火材料制品   </t>
  </si>
  <si>
    <t xml:space="preserve">瓷  质  砖     </t>
  </si>
  <si>
    <t xml:space="preserve">供  电  量     </t>
  </si>
  <si>
    <t>万千瓦时</t>
  </si>
  <si>
    <t xml:space="preserve">自来水生产量   </t>
  </si>
  <si>
    <t xml:space="preserve">变  压  器     </t>
  </si>
  <si>
    <t>万千伏安</t>
  </si>
  <si>
    <t xml:space="preserve">电  饭  锅     </t>
  </si>
  <si>
    <t>万个</t>
  </si>
  <si>
    <t xml:space="preserve">灯具及照明装置 </t>
  </si>
  <si>
    <t>万台(套)</t>
  </si>
  <si>
    <t xml:space="preserve">高压开关板    </t>
  </si>
  <si>
    <t>面</t>
  </si>
  <si>
    <t xml:space="preserve">蓄电池         </t>
  </si>
  <si>
    <t>千伏安时</t>
  </si>
  <si>
    <t xml:space="preserve">工艺美术制品   </t>
  </si>
  <si>
    <t>万元</t>
  </si>
  <si>
    <t>规模以上工业企业主要经济指标(一)</t>
  </si>
  <si>
    <t xml:space="preserve"> 规模以上工业企业主要经济指标(二)</t>
  </si>
  <si>
    <t xml:space="preserve"> 规模以上工业企业主要经济指标(三)</t>
  </si>
  <si>
    <t>规模以上工业企业主要经济指标(四)</t>
  </si>
  <si>
    <t xml:space="preserve"> 规模以上工业企业主要经济指标(五)</t>
  </si>
  <si>
    <t>规模以上工业企业主要经济指标(六)</t>
  </si>
  <si>
    <t>规模以上工业企业主要经济指标(七)</t>
  </si>
  <si>
    <t>规模以上工业企业主要经济指标(八)</t>
  </si>
  <si>
    <t>规模以上工业企业主要经济指标(九)</t>
  </si>
  <si>
    <t>规模以上工业企业主要经济指标(十)</t>
  </si>
  <si>
    <t>单位：个、万元</t>
  </si>
  <si>
    <t>单位:万元</t>
  </si>
  <si>
    <t>单位：人、万元</t>
  </si>
  <si>
    <t>企业单位数</t>
  </si>
  <si>
    <t>其中：亏损企业数</t>
  </si>
  <si>
    <t>工业销售值（当年价）</t>
  </si>
  <si>
    <t>应收帐款</t>
  </si>
  <si>
    <t>实收资本</t>
  </si>
  <si>
    <t>年末流动资产合计</t>
  </si>
  <si>
    <t>存货</t>
  </si>
  <si>
    <t>其中：产成品</t>
  </si>
  <si>
    <t>固定资产合计</t>
  </si>
  <si>
    <t>年末固定资产原价</t>
  </si>
  <si>
    <t>累计折旧</t>
  </si>
  <si>
    <t>固定资产净值</t>
  </si>
  <si>
    <t>资产总计</t>
  </si>
  <si>
    <t>流动负债合计</t>
  </si>
  <si>
    <t>非流动负债合计</t>
  </si>
  <si>
    <t>负债合计</t>
  </si>
  <si>
    <t>所有者权益合计</t>
  </si>
  <si>
    <t>主营业务收入</t>
  </si>
  <si>
    <t>主营业务成本</t>
  </si>
  <si>
    <t>销售费用</t>
  </si>
  <si>
    <t>主营业务税金及附加</t>
  </si>
  <si>
    <t>管理费用</t>
  </si>
  <si>
    <t>财务费用</t>
  </si>
  <si>
    <t>其中：利息支出</t>
  </si>
  <si>
    <t>利润总额</t>
  </si>
  <si>
    <t>亏损企业亏损总额</t>
  </si>
  <si>
    <t>利税总额</t>
  </si>
  <si>
    <t>本年应交增值税</t>
  </si>
  <si>
    <t>本年应付职工薪酬</t>
  </si>
  <si>
    <t>全部职工年平均人数</t>
  </si>
  <si>
    <t xml:space="preserve">     总    计            </t>
  </si>
  <si>
    <t xml:space="preserve">  一、按类型分           </t>
  </si>
  <si>
    <t xml:space="preserve">  １、国有工业           </t>
  </si>
  <si>
    <t xml:space="preserve">  ２、集体工业           </t>
  </si>
  <si>
    <t xml:space="preserve">  ３、其他工业           </t>
  </si>
  <si>
    <t xml:space="preserve">  二、按轻重分           </t>
  </si>
  <si>
    <t xml:space="preserve">  １、轻工业             </t>
  </si>
  <si>
    <t xml:space="preserve">  ２、重工业             </t>
  </si>
  <si>
    <t xml:space="preserve">  三、按规模分           </t>
  </si>
  <si>
    <t xml:space="preserve">  １、大  型 企 业       </t>
  </si>
  <si>
    <t xml:space="preserve">  ２、中  型 企 业       </t>
  </si>
  <si>
    <t xml:space="preserve">  ３、小(微)型企业       </t>
  </si>
  <si>
    <t xml:space="preserve">  四、按县区分           </t>
  </si>
  <si>
    <t xml:space="preserve">  １、市    区           </t>
  </si>
  <si>
    <t xml:space="preserve">  其中：赤坎区           </t>
  </si>
  <si>
    <t xml:space="preserve">        霞山区       </t>
  </si>
  <si>
    <t xml:space="preserve">        坡头区       </t>
  </si>
  <si>
    <t xml:space="preserve">        麻章区       </t>
  </si>
  <si>
    <t xml:space="preserve">        开发区</t>
  </si>
  <si>
    <t xml:space="preserve">        开发区（含东海岛）</t>
  </si>
  <si>
    <t xml:space="preserve">  ２、吴 川 市           </t>
  </si>
  <si>
    <t xml:space="preserve">  ３、徐 闻 县           </t>
  </si>
  <si>
    <t xml:space="preserve">  ４、雷 州 市           </t>
  </si>
  <si>
    <t xml:space="preserve">  ５、遂 溪 县           </t>
  </si>
  <si>
    <t xml:space="preserve">  ６、廉 江 市           </t>
  </si>
</sst>
</file>

<file path=xl/styles.xml><?xml version="1.0" encoding="utf-8"?>
<styleSheet xmlns="http://schemas.openxmlformats.org/spreadsheetml/2006/main">
  <numFmts count="5">
    <numFmt numFmtId="176" formatCode="0.00_ "/>
    <numFmt numFmtId="178" formatCode="0_);[Red]\(0\)"/>
    <numFmt numFmtId="179" formatCode="0_ "/>
    <numFmt numFmtId="181" formatCode="0.0_ "/>
    <numFmt numFmtId="182" formatCode="0_ ;[Red]\-0\ "/>
  </numFmts>
  <fonts count="17">
    <font>
      <sz val="12"/>
      <name val="宋体"/>
      <charset val="134"/>
    </font>
    <font>
      <b/>
      <sz val="12"/>
      <color indexed="1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Times New Roman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name val="Times New Roman"/>
    </font>
    <font>
      <sz val="12"/>
      <name val="宋体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179" fontId="0" fillId="0" borderId="0" xfId="0" applyNumberFormat="1" applyFill="1">
      <alignment vertical="center"/>
    </xf>
    <xf numFmtId="179" fontId="0" fillId="0" borderId="0" xfId="0" applyNumberFormat="1" applyFont="1" applyFill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179" fontId="0" fillId="0" borderId="0" xfId="0" applyNumberFormat="1" applyFill="1" applyAlignment="1">
      <alignment horizontal="right" vertical="center"/>
    </xf>
    <xf numFmtId="179" fontId="3" fillId="0" borderId="6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>
      <alignment vertical="center"/>
    </xf>
    <xf numFmtId="179" fontId="3" fillId="0" borderId="9" xfId="0" applyNumberFormat="1" applyFont="1" applyFill="1" applyBorder="1">
      <alignment vertical="center"/>
    </xf>
    <xf numFmtId="179" fontId="3" fillId="0" borderId="10" xfId="0" applyNumberFormat="1" applyFont="1" applyFill="1" applyBorder="1">
      <alignment vertical="center"/>
    </xf>
    <xf numFmtId="179" fontId="3" fillId="0" borderId="9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 wrapText="1"/>
    </xf>
    <xf numFmtId="179" fontId="3" fillId="0" borderId="11" xfId="0" applyNumberFormat="1" applyFont="1" applyFill="1" applyBorder="1">
      <alignment vertical="center"/>
    </xf>
    <xf numFmtId="179" fontId="3" fillId="0" borderId="12" xfId="0" applyNumberFormat="1" applyFont="1" applyFill="1" applyBorder="1">
      <alignment vertical="center"/>
    </xf>
    <xf numFmtId="179" fontId="3" fillId="0" borderId="0" xfId="0" applyNumberFormat="1" applyFont="1" applyFill="1">
      <alignment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179" fontId="0" fillId="0" borderId="8" xfId="0" applyNumberFormat="1" applyFont="1" applyFill="1" applyBorder="1">
      <alignment vertical="center"/>
    </xf>
    <xf numFmtId="179" fontId="0" fillId="0" borderId="9" xfId="0" applyNumberFormat="1" applyFont="1" applyFill="1" applyBorder="1">
      <alignment vertical="center"/>
    </xf>
    <xf numFmtId="179" fontId="0" fillId="0" borderId="14" xfId="0" applyNumberFormat="1" applyFont="1" applyFill="1" applyBorder="1">
      <alignment vertical="center"/>
    </xf>
    <xf numFmtId="178" fontId="0" fillId="0" borderId="9" xfId="1" applyNumberFormat="1" applyFont="1" applyFill="1" applyBorder="1">
      <alignment vertical="center"/>
    </xf>
    <xf numFmtId="179" fontId="3" fillId="0" borderId="14" xfId="0" applyNumberFormat="1" applyFont="1" applyFill="1" applyBorder="1">
      <alignment vertical="center"/>
    </xf>
    <xf numFmtId="179" fontId="3" fillId="0" borderId="15" xfId="0" applyNumberFormat="1" applyFont="1" applyFill="1" applyBorder="1">
      <alignment vertical="center"/>
    </xf>
    <xf numFmtId="179" fontId="0" fillId="0" borderId="0" xfId="0" applyNumberFormat="1" applyFont="1" applyFill="1" applyAlignment="1">
      <alignment horizontal="right" vertical="center"/>
    </xf>
    <xf numFmtId="179" fontId="0" fillId="0" borderId="12" xfId="0" applyNumberFormat="1" applyFill="1" applyBorder="1">
      <alignment vertical="center"/>
    </xf>
    <xf numFmtId="179" fontId="0" fillId="0" borderId="12" xfId="0" applyNumberFormat="1" applyFon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81" fontId="3" fillId="0" borderId="22" xfId="0" applyNumberFormat="1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9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9" fontId="3" fillId="0" borderId="22" xfId="0" applyNumberFormat="1" applyFont="1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3" fillId="0" borderId="12" xfId="0" applyNumberFormat="1" applyFont="1" applyFill="1" applyBorder="1">
      <alignment vertical="center"/>
    </xf>
    <xf numFmtId="179" fontId="3" fillId="0" borderId="16" xfId="0" applyNumberFormat="1" applyFont="1" applyFill="1" applyBorder="1">
      <alignment vertical="center"/>
    </xf>
    <xf numFmtId="181" fontId="3" fillId="0" borderId="16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179" fontId="3" fillId="0" borderId="23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23" xfId="0" applyNumberFormat="1" applyFont="1" applyFill="1" applyBorder="1">
      <alignment vertical="center"/>
    </xf>
    <xf numFmtId="181" fontId="3" fillId="0" borderId="23" xfId="0" applyNumberFormat="1" applyFont="1" applyFill="1" applyBorder="1">
      <alignment vertical="center"/>
    </xf>
    <xf numFmtId="179" fontId="4" fillId="0" borderId="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3" fillId="0" borderId="15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181" fontId="3" fillId="0" borderId="14" xfId="0" applyNumberFormat="1" applyFont="1" applyFill="1" applyBorder="1">
      <alignment vertical="center"/>
    </xf>
    <xf numFmtId="181" fontId="3" fillId="0" borderId="24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179" fontId="0" fillId="0" borderId="6" xfId="0" applyNumberFormat="1" applyBorder="1" applyAlignment="1">
      <alignment horizontal="right" vertical="center"/>
    </xf>
    <xf numFmtId="181" fontId="3" fillId="0" borderId="20" xfId="0" applyNumberFormat="1" applyFont="1" applyBorder="1">
      <alignment vertical="center"/>
    </xf>
    <xf numFmtId="181" fontId="0" fillId="0" borderId="0" xfId="0" applyNumberFormat="1">
      <alignment vertical="center"/>
    </xf>
    <xf numFmtId="179" fontId="3" fillId="0" borderId="6" xfId="0" applyNumberFormat="1" applyFont="1" applyBorder="1">
      <alignment vertical="center"/>
    </xf>
    <xf numFmtId="0" fontId="3" fillId="0" borderId="25" xfId="0" applyFont="1" applyBorder="1">
      <alignment vertical="center"/>
    </xf>
    <xf numFmtId="179" fontId="3" fillId="0" borderId="26" xfId="0" applyNumberFormat="1" applyFont="1" applyBorder="1">
      <alignment vertical="center"/>
    </xf>
    <xf numFmtId="181" fontId="3" fillId="0" borderId="27" xfId="0" applyNumberFormat="1" applyFont="1" applyBorder="1">
      <alignment vertical="center"/>
    </xf>
    <xf numFmtId="178" fontId="0" fillId="0" borderId="0" xfId="0" applyNumberFormat="1" applyFont="1" applyFill="1">
      <alignment vertical="center"/>
    </xf>
    <xf numFmtId="181" fontId="0" fillId="0" borderId="0" xfId="0" applyNumberFormat="1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181" fontId="3" fillId="0" borderId="21" xfId="0" applyNumberFormat="1" applyFont="1" applyFill="1" applyBorder="1" applyAlignment="1">
      <alignment horizontal="right" vertical="center"/>
    </xf>
    <xf numFmtId="181" fontId="3" fillId="0" borderId="22" xfId="0" applyNumberFormat="1" applyFont="1" applyFill="1" applyBorder="1" applyAlignment="1">
      <alignment horizontal="right" vertical="center"/>
    </xf>
    <xf numFmtId="181" fontId="6" fillId="0" borderId="22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>
      <alignment vertical="center"/>
    </xf>
    <xf numFmtId="178" fontId="7" fillId="0" borderId="9" xfId="0" applyNumberFormat="1" applyFont="1" applyFill="1" applyBorder="1">
      <alignment vertical="center"/>
    </xf>
    <xf numFmtId="179" fontId="7" fillId="0" borderId="9" xfId="0" applyNumberFormat="1" applyFont="1" applyFill="1" applyBorder="1">
      <alignment vertical="center"/>
    </xf>
    <xf numFmtId="178" fontId="3" fillId="0" borderId="12" xfId="0" applyNumberFormat="1" applyFont="1" applyFill="1" applyBorder="1">
      <alignment vertical="center"/>
    </xf>
    <xf numFmtId="181" fontId="3" fillId="0" borderId="16" xfId="0" applyNumberFormat="1" applyFont="1" applyFill="1" applyBorder="1" applyAlignment="1">
      <alignment horizontal="right" vertical="center"/>
    </xf>
    <xf numFmtId="178" fontId="3" fillId="0" borderId="23" xfId="0" applyNumberFormat="1" applyFont="1" applyFill="1" applyBorder="1">
      <alignment vertical="center"/>
    </xf>
    <xf numFmtId="181" fontId="3" fillId="0" borderId="23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>
      <alignment vertical="center"/>
    </xf>
    <xf numFmtId="178" fontId="8" fillId="0" borderId="9" xfId="0" applyNumberFormat="1" applyFont="1" applyFill="1" applyBorder="1">
      <alignment vertical="center"/>
    </xf>
    <xf numFmtId="179" fontId="3" fillId="0" borderId="19" xfId="0" applyNumberFormat="1" applyFont="1" applyFill="1" applyBorder="1" applyAlignment="1">
      <alignment horizontal="right" vertical="center"/>
    </xf>
    <xf numFmtId="178" fontId="8" fillId="0" borderId="19" xfId="0" applyNumberFormat="1" applyFont="1" applyFill="1" applyBorder="1">
      <alignment vertical="center"/>
    </xf>
    <xf numFmtId="178" fontId="0" fillId="0" borderId="19" xfId="0" applyNumberFormat="1" applyFont="1" applyFill="1" applyBorder="1">
      <alignment vertical="center"/>
    </xf>
    <xf numFmtId="181" fontId="3" fillId="0" borderId="29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vertical="center"/>
    </xf>
    <xf numFmtId="182" fontId="8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21" xfId="0" applyFill="1" applyBorder="1" applyAlignment="1">
      <alignment vertical="center"/>
    </xf>
    <xf numFmtId="179" fontId="3" fillId="0" borderId="9" xfId="0" applyNumberFormat="1" applyFont="1" applyFill="1" applyBorder="1" applyAlignment="1">
      <alignment vertical="center"/>
    </xf>
    <xf numFmtId="182" fontId="8" fillId="0" borderId="9" xfId="0" applyNumberFormat="1" applyFont="1" applyFill="1" applyBorder="1">
      <alignment vertical="center"/>
    </xf>
    <xf numFmtId="0" fontId="0" fillId="0" borderId="22" xfId="0" applyFill="1" applyBorder="1" applyAlignment="1">
      <alignment vertical="center"/>
    </xf>
    <xf numFmtId="0" fontId="0" fillId="0" borderId="18" xfId="0" applyFont="1" applyFill="1" applyBorder="1">
      <alignment vertical="center"/>
    </xf>
    <xf numFmtId="0" fontId="0" fillId="0" borderId="19" xfId="0" applyFont="1" applyFill="1" applyBorder="1" applyAlignment="1">
      <alignment horizontal="right" vertical="center"/>
    </xf>
    <xf numFmtId="182" fontId="8" fillId="0" borderId="19" xfId="0" applyNumberFormat="1" applyFont="1" applyFill="1" applyBorder="1">
      <alignment vertical="center"/>
    </xf>
    <xf numFmtId="179" fontId="0" fillId="0" borderId="19" xfId="0" applyNumberFormat="1" applyFont="1" applyFill="1" applyBorder="1">
      <alignment vertical="center"/>
    </xf>
    <xf numFmtId="0" fontId="0" fillId="0" borderId="29" xfId="0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30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ill="1" applyAlignment="1"/>
    <xf numFmtId="0" fontId="3" fillId="0" borderId="23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179" fontId="0" fillId="0" borderId="9" xfId="0" applyNumberFormat="1" applyFont="1" applyBorder="1" applyAlignment="1">
      <alignment horizontal="right" vertical="center"/>
    </xf>
    <xf numFmtId="179" fontId="0" fillId="0" borderId="9" xfId="0" applyNumberFormat="1" applyBorder="1" applyAlignment="1"/>
    <xf numFmtId="179" fontId="0" fillId="0" borderId="9" xfId="0" applyNumberFormat="1" applyBorder="1" applyAlignment="1">
      <alignment horizontal="right" vertical="center"/>
    </xf>
    <xf numFmtId="179" fontId="0" fillId="0" borderId="9" xfId="0" applyNumberFormat="1" applyFill="1" applyBorder="1" applyAlignment="1">
      <alignment horizontal="right" vertical="center"/>
    </xf>
    <xf numFmtId="179" fontId="0" fillId="0" borderId="9" xfId="0" applyNumberFormat="1" applyFill="1" applyBorder="1" applyAlignment="1"/>
    <xf numFmtId="0" fontId="3" fillId="0" borderId="10" xfId="0" applyFont="1" applyFill="1" applyBorder="1" applyAlignment="1">
      <alignment horizontal="left" vertical="center"/>
    </xf>
    <xf numFmtId="179" fontId="3" fillId="0" borderId="9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79" fontId="6" fillId="0" borderId="9" xfId="0" applyNumberFormat="1" applyFont="1" applyFill="1" applyBorder="1" applyAlignment="1"/>
    <xf numFmtId="0" fontId="0" fillId="0" borderId="9" xfId="0" applyFill="1" applyBorder="1" applyAlignment="1"/>
    <xf numFmtId="179" fontId="3" fillId="0" borderId="9" xfId="0" applyNumberFormat="1" applyFont="1" applyFill="1" applyBorder="1" applyAlignment="1"/>
    <xf numFmtId="178" fontId="3" fillId="0" borderId="9" xfId="0" applyNumberFormat="1" applyFont="1" applyFill="1" applyBorder="1" applyAlignment="1">
      <alignment horizontal="right" vertical="center"/>
    </xf>
    <xf numFmtId="181" fontId="3" fillId="0" borderId="9" xfId="0" applyNumberFormat="1" applyFont="1" applyFill="1" applyBorder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1" fontId="0" fillId="0" borderId="9" xfId="0" applyNumberForma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181" fontId="3" fillId="0" borderId="19" xfId="0" applyNumberFormat="1" applyFont="1" applyFill="1" applyBorder="1" applyAlignment="1">
      <alignment horizontal="right" vertical="center"/>
    </xf>
    <xf numFmtId="181" fontId="0" fillId="0" borderId="19" xfId="0" applyNumberForma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179" fontId="3" fillId="0" borderId="6" xfId="0" applyNumberFormat="1" applyFont="1" applyFill="1" applyBorder="1">
      <alignment vertical="center"/>
    </xf>
    <xf numFmtId="179" fontId="7" fillId="0" borderId="6" xfId="0" applyNumberFormat="1" applyFont="1" applyFill="1" applyBorder="1">
      <alignment vertical="center"/>
    </xf>
    <xf numFmtId="181" fontId="3" fillId="0" borderId="20" xfId="0" applyNumberFormat="1" applyFont="1" applyFill="1" applyBorder="1">
      <alignment vertical="center"/>
    </xf>
    <xf numFmtId="0" fontId="3" fillId="0" borderId="25" xfId="0" applyFont="1" applyFill="1" applyBorder="1">
      <alignment vertical="center"/>
    </xf>
    <xf numFmtId="179" fontId="3" fillId="0" borderId="26" xfId="0" applyNumberFormat="1" applyFont="1" applyFill="1" applyBorder="1">
      <alignment vertical="center"/>
    </xf>
    <xf numFmtId="179" fontId="7" fillId="0" borderId="26" xfId="0" applyNumberFormat="1" applyFont="1" applyFill="1" applyBorder="1">
      <alignment vertical="center"/>
    </xf>
    <xf numFmtId="181" fontId="3" fillId="0" borderId="27" xfId="0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readingOrder="1"/>
    </xf>
    <xf numFmtId="0" fontId="0" fillId="0" borderId="0" xfId="0" applyFont="1" applyFill="1" applyAlignment="1">
      <alignment vertical="center" readingOrder="1"/>
    </xf>
    <xf numFmtId="0" fontId="0" fillId="0" borderId="0" xfId="0" applyFont="1" applyFill="1" applyAlignment="1">
      <alignment horizontal="center" vertical="center" readingOrder="1"/>
    </xf>
    <xf numFmtId="0" fontId="3" fillId="0" borderId="0" xfId="0" applyFont="1" applyFill="1" applyAlignment="1">
      <alignment horizontal="right" vertical="center" readingOrder="1"/>
    </xf>
    <xf numFmtId="0" fontId="3" fillId="0" borderId="5" xfId="0" applyFont="1" applyFill="1" applyBorder="1" applyAlignment="1">
      <alignment vertical="center" readingOrder="1"/>
    </xf>
    <xf numFmtId="179" fontId="3" fillId="0" borderId="6" xfId="0" applyNumberFormat="1" applyFont="1" applyFill="1" applyBorder="1" applyAlignment="1">
      <alignment horizontal="right" vertical="center"/>
    </xf>
    <xf numFmtId="181" fontId="3" fillId="0" borderId="20" xfId="0" applyNumberFormat="1" applyFont="1" applyFill="1" applyBorder="1" applyAlignment="1">
      <alignment horizontal="right" vertical="center" readingOrder="1"/>
    </xf>
    <xf numFmtId="181" fontId="3" fillId="0" borderId="20" xfId="0" applyNumberFormat="1" applyFont="1" applyFill="1" applyBorder="1" applyAlignment="1" applyProtection="1">
      <alignment horizontal="right" vertical="center" readingOrder="1"/>
      <protection locked="0"/>
    </xf>
    <xf numFmtId="179" fontId="7" fillId="0" borderId="6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vertical="center" readingOrder="1"/>
    </xf>
    <xf numFmtId="179" fontId="3" fillId="0" borderId="26" xfId="0" applyNumberFormat="1" applyFont="1" applyFill="1" applyBorder="1" applyAlignment="1">
      <alignment horizontal="right" vertical="center"/>
    </xf>
    <xf numFmtId="179" fontId="7" fillId="0" borderId="26" xfId="0" applyNumberFormat="1" applyFont="1" applyFill="1" applyBorder="1" applyAlignment="1">
      <alignment horizontal="right" vertical="center"/>
    </xf>
    <xf numFmtId="181" fontId="3" fillId="0" borderId="27" xfId="0" applyNumberFormat="1" applyFont="1" applyFill="1" applyBorder="1" applyAlignment="1">
      <alignment horizontal="right" vertical="center" readingOrder="1"/>
    </xf>
    <xf numFmtId="179" fontId="0" fillId="0" borderId="0" xfId="0" applyNumberFormat="1" applyFont="1" applyFill="1" applyAlignment="1">
      <alignment horizontal="center" vertical="center"/>
    </xf>
    <xf numFmtId="179" fontId="0" fillId="0" borderId="6" xfId="0" applyNumberFormat="1" applyFill="1" applyBorder="1">
      <alignment vertical="center"/>
    </xf>
    <xf numFmtId="179" fontId="8" fillId="0" borderId="6" xfId="0" applyNumberFormat="1" applyFont="1" applyFill="1" applyBorder="1">
      <alignment vertical="center"/>
    </xf>
    <xf numFmtId="181" fontId="0" fillId="0" borderId="2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81" fontId="3" fillId="0" borderId="20" xfId="0" applyNumberFormat="1" applyFont="1" applyFill="1" applyBorder="1" applyAlignment="1">
      <alignment horizontal="right" vertical="center"/>
    </xf>
    <xf numFmtId="179" fontId="0" fillId="0" borderId="26" xfId="0" applyNumberFormat="1" applyFont="1" applyFill="1" applyBorder="1">
      <alignment vertical="center"/>
    </xf>
    <xf numFmtId="179" fontId="8" fillId="0" borderId="26" xfId="0" applyNumberFormat="1" applyFont="1" applyFill="1" applyBorder="1">
      <alignment vertical="center"/>
    </xf>
    <xf numFmtId="181" fontId="3" fillId="0" borderId="27" xfId="0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179" fontId="3" fillId="0" borderId="12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176" fontId="3" fillId="0" borderId="23" xfId="0" applyNumberFormat="1" applyFont="1" applyBorder="1">
      <alignment vertical="center"/>
    </xf>
    <xf numFmtId="179" fontId="3" fillId="0" borderId="23" xfId="0" applyNumberFormat="1" applyFont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19" xfId="0" applyNumberFormat="1" applyFont="1" applyBorder="1">
      <alignment vertical="center"/>
    </xf>
    <xf numFmtId="179" fontId="3" fillId="0" borderId="19" xfId="0" applyNumberFormat="1" applyFont="1" applyBorder="1">
      <alignment vertical="center"/>
    </xf>
    <xf numFmtId="179" fontId="3" fillId="0" borderId="19" xfId="0" applyNumberFormat="1" applyFont="1" applyFill="1" applyBorder="1">
      <alignment vertical="center"/>
    </xf>
    <xf numFmtId="176" fontId="3" fillId="0" borderId="29" xfId="0" applyNumberFormat="1" applyFont="1" applyBorder="1">
      <alignment vertical="center"/>
    </xf>
    <xf numFmtId="181" fontId="3" fillId="0" borderId="9" xfId="0" applyNumberFormat="1" applyFont="1" applyBorder="1">
      <alignment vertical="center"/>
    </xf>
    <xf numFmtId="181" fontId="3" fillId="0" borderId="12" xfId="0" applyNumberFormat="1" applyFont="1" applyBorder="1">
      <alignment vertical="center"/>
    </xf>
    <xf numFmtId="181" fontId="3" fillId="0" borderId="23" xfId="0" applyNumberFormat="1" applyFont="1" applyBorder="1">
      <alignment vertical="center"/>
    </xf>
    <xf numFmtId="181" fontId="3" fillId="0" borderId="19" xfId="0" applyNumberFormat="1" applyFont="1" applyFill="1" applyBorder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181" fontId="3" fillId="0" borderId="8" xfId="0" applyNumberFormat="1" applyFont="1" applyFill="1" applyBorder="1">
      <alignment vertical="center"/>
    </xf>
    <xf numFmtId="181" fontId="3" fillId="0" borderId="21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181" fontId="3" fillId="0" borderId="9" xfId="0" applyNumberFormat="1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181" fontId="3" fillId="0" borderId="12" xfId="0" applyNumberFormat="1" applyFont="1" applyFill="1" applyBorder="1">
      <alignment vertical="center"/>
    </xf>
    <xf numFmtId="181" fontId="3" fillId="0" borderId="29" xfId="0" applyNumberFormat="1" applyFont="1" applyFill="1" applyBorder="1">
      <alignment vertical="center"/>
    </xf>
    <xf numFmtId="179" fontId="3" fillId="0" borderId="21" xfId="0" applyNumberFormat="1" applyFont="1" applyFill="1" applyBorder="1" applyAlignment="1">
      <alignment horizontal="right" vertical="center"/>
    </xf>
    <xf numFmtId="179" fontId="3" fillId="0" borderId="22" xfId="0" applyNumberFormat="1" applyFont="1" applyFill="1" applyBorder="1" applyAlignment="1">
      <alignment horizontal="right" vertical="center"/>
    </xf>
    <xf numFmtId="179" fontId="3" fillId="0" borderId="12" xfId="0" applyNumberFormat="1" applyFont="1" applyFill="1" applyBorder="1" applyAlignment="1">
      <alignment horizontal="right" vertical="center"/>
    </xf>
    <xf numFmtId="179" fontId="3" fillId="0" borderId="23" xfId="0" applyNumberFormat="1" applyFont="1" applyFill="1" applyBorder="1" applyAlignment="1">
      <alignment horizontal="right" vertical="center"/>
    </xf>
    <xf numFmtId="179" fontId="3" fillId="0" borderId="29" xfId="0" applyNumberFormat="1" applyFont="1" applyFill="1" applyBorder="1">
      <alignment vertical="center"/>
    </xf>
    <xf numFmtId="0" fontId="0" fillId="0" borderId="5" xfId="0" applyFill="1" applyBorder="1">
      <alignment vertical="center"/>
    </xf>
    <xf numFmtId="181" fontId="0" fillId="0" borderId="6" xfId="0" applyNumberFormat="1" applyFill="1" applyBorder="1">
      <alignment vertical="center"/>
    </xf>
    <xf numFmtId="181" fontId="0" fillId="0" borderId="20" xfId="0" applyNumberFormat="1" applyFill="1" applyBorder="1">
      <alignment vertical="center"/>
    </xf>
    <xf numFmtId="0" fontId="0" fillId="0" borderId="5" xfId="0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0" fontId="0" fillId="0" borderId="7" xfId="0" applyFill="1" applyBorder="1">
      <alignment vertical="center"/>
    </xf>
    <xf numFmtId="181" fontId="0" fillId="0" borderId="8" xfId="0" applyNumberFormat="1" applyFill="1" applyBorder="1">
      <alignment vertical="center"/>
    </xf>
    <xf numFmtId="181" fontId="0" fillId="0" borderId="21" xfId="0" applyNumberForma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25" xfId="0" applyFill="1" applyBorder="1">
      <alignment vertical="center"/>
    </xf>
    <xf numFmtId="181" fontId="0" fillId="0" borderId="26" xfId="0" applyNumberFormat="1" applyFill="1" applyBorder="1">
      <alignment vertical="center"/>
    </xf>
    <xf numFmtId="181" fontId="0" fillId="0" borderId="27" xfId="0" applyNumberFormat="1" applyFill="1" applyBorder="1">
      <alignment vertical="center"/>
    </xf>
    <xf numFmtId="179" fontId="0" fillId="0" borderId="7" xfId="0" applyNumberFormat="1" applyFill="1" applyBorder="1" applyAlignment="1">
      <alignment horizontal="center" vertical="center"/>
    </xf>
    <xf numFmtId="179" fontId="0" fillId="0" borderId="8" xfId="0" applyNumberFormat="1" applyFill="1" applyBorder="1">
      <alignment vertical="center"/>
    </xf>
    <xf numFmtId="179" fontId="0" fillId="0" borderId="10" xfId="0" applyNumberFormat="1" applyFill="1" applyBorder="1" applyAlignment="1">
      <alignment horizontal="center" vertical="center"/>
    </xf>
    <xf numFmtId="179" fontId="0" fillId="0" borderId="9" xfId="0" applyNumberFormat="1" applyFill="1" applyBorder="1">
      <alignment vertical="center"/>
    </xf>
    <xf numFmtId="181" fontId="0" fillId="0" borderId="9" xfId="0" applyNumberFormat="1" applyFill="1" applyBorder="1">
      <alignment vertical="center"/>
    </xf>
    <xf numFmtId="181" fontId="0" fillId="0" borderId="22" xfId="0" applyNumberFormat="1" applyFill="1" applyBorder="1">
      <alignment vertical="center"/>
    </xf>
    <xf numFmtId="179" fontId="0" fillId="0" borderId="11" xfId="0" applyNumberFormat="1" applyFill="1" applyBorder="1" applyAlignment="1">
      <alignment horizontal="center" vertical="center"/>
    </xf>
    <xf numFmtId="181" fontId="0" fillId="0" borderId="12" xfId="0" applyNumberFormat="1" applyFill="1" applyBorder="1">
      <alignment vertical="center"/>
    </xf>
    <xf numFmtId="181" fontId="0" fillId="0" borderId="16" xfId="0" applyNumberFormat="1" applyFill="1" applyBorder="1">
      <alignment vertical="center"/>
    </xf>
    <xf numFmtId="179" fontId="0" fillId="0" borderId="23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81" fontId="0" fillId="0" borderId="23" xfId="0" applyNumberFormat="1" applyFill="1" applyBorder="1">
      <alignment vertical="center"/>
    </xf>
    <xf numFmtId="0" fontId="3" fillId="0" borderId="9" xfId="0" applyFon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center" vertical="center"/>
    </xf>
    <xf numFmtId="179" fontId="0" fillId="0" borderId="19" xfId="0" applyNumberFormat="1" applyFill="1" applyBorder="1">
      <alignment vertical="center"/>
    </xf>
    <xf numFmtId="181" fontId="0" fillId="0" borderId="19" xfId="0" applyNumberFormat="1" applyFill="1" applyBorder="1">
      <alignment vertical="center"/>
    </xf>
    <xf numFmtId="181" fontId="0" fillId="0" borderId="29" xfId="0" applyNumberForma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readingOrder="1"/>
    </xf>
    <xf numFmtId="0" fontId="0" fillId="0" borderId="2" xfId="0" applyFont="1" applyFill="1" applyBorder="1" applyAlignment="1">
      <alignment horizontal="center" vertical="center" readingOrder="1"/>
    </xf>
    <xf numFmtId="0" fontId="0" fillId="0" borderId="5" xfId="0" applyFont="1" applyFill="1" applyBorder="1" applyAlignment="1">
      <alignment horizontal="center" vertical="center" readingOrder="1"/>
    </xf>
    <xf numFmtId="0" fontId="0" fillId="0" borderId="3" xfId="0" applyFont="1" applyFill="1" applyBorder="1" applyAlignment="1">
      <alignment horizontal="center" vertical="center" wrapText="1" readingOrder="1"/>
    </xf>
    <xf numFmtId="0" fontId="0" fillId="0" borderId="6" xfId="0" applyFont="1" applyFill="1" applyBorder="1" applyAlignment="1">
      <alignment horizontal="center" vertical="center" readingOrder="1"/>
    </xf>
    <xf numFmtId="0" fontId="0" fillId="0" borderId="4" xfId="0" applyFont="1" applyFill="1" applyBorder="1" applyAlignment="1">
      <alignment horizontal="right" vertical="center" wrapText="1" readingOrder="1"/>
    </xf>
    <xf numFmtId="0" fontId="0" fillId="0" borderId="20" xfId="0" applyFont="1" applyFill="1" applyBorder="1" applyAlignment="1">
      <alignment horizontal="right" vertical="center" readingOrder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 wrapText="1"/>
    </xf>
    <xf numFmtId="179" fontId="3" fillId="0" borderId="9" xfId="0" applyNumberFormat="1" applyFont="1" applyFill="1" applyBorder="1" applyAlignment="1">
      <alignment horizontal="center" vertical="center"/>
    </xf>
    <xf numFmtId="179" fontId="3" fillId="0" borderId="28" xfId="0" applyNumberFormat="1" applyFont="1" applyFill="1" applyBorder="1" applyAlignment="1">
      <alignment horizontal="center" vertical="center" wrapText="1"/>
    </xf>
    <xf numFmtId="179" fontId="3" fillId="0" borderId="2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 wrapText="1"/>
    </xf>
    <xf numFmtId="178" fontId="3" fillId="0" borderId="19" xfId="0" applyNumberFormat="1" applyFont="1" applyFill="1" applyBorder="1" applyAlignment="1">
      <alignment horizontal="center" vertical="center"/>
    </xf>
    <xf numFmtId="181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181" fontId="5" fillId="0" borderId="29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179" fontId="13" fillId="0" borderId="8" xfId="0" applyNumberFormat="1" applyFont="1" applyBorder="1">
      <alignment vertical="center"/>
    </xf>
    <xf numFmtId="181" fontId="13" fillId="0" borderId="21" xfId="0" applyNumberFormat="1" applyFont="1" applyBorder="1">
      <alignment vertical="center"/>
    </xf>
    <xf numFmtId="0" fontId="13" fillId="0" borderId="10" xfId="0" applyFont="1" applyBorder="1">
      <alignment vertical="center"/>
    </xf>
    <xf numFmtId="179" fontId="13" fillId="0" borderId="9" xfId="0" applyNumberFormat="1" applyFont="1" applyBorder="1">
      <alignment vertical="center"/>
    </xf>
    <xf numFmtId="181" fontId="13" fillId="0" borderId="22" xfId="0" applyNumberFormat="1" applyFont="1" applyBorder="1">
      <alignment vertical="center"/>
    </xf>
    <xf numFmtId="0" fontId="14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11" xfId="0" applyFont="1" applyBorder="1">
      <alignment vertical="center"/>
    </xf>
    <xf numFmtId="179" fontId="13" fillId="0" borderId="12" xfId="0" applyNumberFormat="1" applyFont="1" applyBorder="1">
      <alignment vertical="center"/>
    </xf>
    <xf numFmtId="181" fontId="13" fillId="0" borderId="16" xfId="0" applyNumberFormat="1" applyFont="1" applyBorder="1">
      <alignment vertical="center"/>
    </xf>
    <xf numFmtId="179" fontId="15" fillId="0" borderId="0" xfId="0" applyNumberFormat="1" applyFont="1" applyBorder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activeCell="K5" sqref="K5"/>
    </sheetView>
  </sheetViews>
  <sheetFormatPr defaultColWidth="9" defaultRowHeight="14.25"/>
  <cols>
    <col min="1" max="1" width="10.75" style="4" customWidth="1"/>
    <col min="2" max="2" width="13.75" style="4" customWidth="1"/>
    <col min="3" max="3" width="12.625" style="4"/>
    <col min="4" max="4" width="11.5" style="4"/>
    <col min="5" max="5" width="14.75" style="4" customWidth="1"/>
    <col min="6" max="7" width="12.625" style="4"/>
    <col min="8" max="16384" width="9" style="4"/>
  </cols>
  <sheetData>
    <row r="1" spans="1:7" ht="23.25" customHeight="1">
      <c r="A1" s="239" t="s">
        <v>0</v>
      </c>
      <c r="B1" s="239"/>
      <c r="C1" s="239"/>
      <c r="D1" s="239"/>
      <c r="E1" s="239"/>
      <c r="F1" s="239"/>
      <c r="G1" s="239"/>
    </row>
    <row r="3" spans="1:7" ht="24" customHeight="1">
      <c r="A3" s="240" t="s">
        <v>1</v>
      </c>
      <c r="B3" s="242" t="s">
        <v>2</v>
      </c>
      <c r="C3" s="50"/>
      <c r="D3" s="50"/>
      <c r="E3" s="242" t="s">
        <v>3</v>
      </c>
      <c r="F3" s="50"/>
      <c r="G3" s="50"/>
    </row>
    <row r="4" spans="1:7" ht="27" customHeight="1">
      <c r="A4" s="241"/>
      <c r="B4" s="243"/>
      <c r="C4" s="34" t="s">
        <v>4</v>
      </c>
      <c r="D4" s="142" t="s">
        <v>5</v>
      </c>
      <c r="E4" s="243"/>
      <c r="F4" s="34" t="s">
        <v>4</v>
      </c>
      <c r="G4" s="34" t="s">
        <v>5</v>
      </c>
    </row>
    <row r="5" spans="1:7">
      <c r="A5" s="222" t="s">
        <v>6</v>
      </c>
      <c r="B5" s="223">
        <v>1169</v>
      </c>
      <c r="C5" s="223">
        <v>952</v>
      </c>
      <c r="D5" s="223">
        <v>217</v>
      </c>
      <c r="E5" s="216">
        <v>100</v>
      </c>
      <c r="F5" s="216">
        <v>100</v>
      </c>
      <c r="G5" s="217">
        <v>100</v>
      </c>
    </row>
    <row r="6" spans="1:7">
      <c r="A6" s="224" t="s">
        <v>7</v>
      </c>
      <c r="B6" s="225">
        <v>1366</v>
      </c>
      <c r="C6" s="225">
        <v>1077</v>
      </c>
      <c r="D6" s="225">
        <v>289</v>
      </c>
      <c r="E6" s="226">
        <v>118.1</v>
      </c>
      <c r="F6" s="226">
        <v>114.6</v>
      </c>
      <c r="G6" s="227">
        <v>132.80000000000001</v>
      </c>
    </row>
    <row r="7" spans="1:7">
      <c r="A7" s="224" t="s">
        <v>8</v>
      </c>
      <c r="B7" s="225">
        <v>1853</v>
      </c>
      <c r="C7" s="225">
        <v>1473</v>
      </c>
      <c r="D7" s="225">
        <v>380</v>
      </c>
      <c r="E7" s="226">
        <v>159.6</v>
      </c>
      <c r="F7" s="226">
        <v>156.30000000000001</v>
      </c>
      <c r="G7" s="227">
        <v>173</v>
      </c>
    </row>
    <row r="8" spans="1:7">
      <c r="A8" s="224" t="s">
        <v>9</v>
      </c>
      <c r="B8" s="225">
        <v>2490</v>
      </c>
      <c r="C8" s="225">
        <v>2019</v>
      </c>
      <c r="D8" s="225">
        <v>471</v>
      </c>
      <c r="E8" s="226">
        <v>217.6</v>
      </c>
      <c r="F8" s="226">
        <v>217.5</v>
      </c>
      <c r="G8" s="227">
        <v>217.7</v>
      </c>
    </row>
    <row r="9" spans="1:7">
      <c r="A9" s="224" t="s">
        <v>10</v>
      </c>
      <c r="B9" s="225">
        <v>3977</v>
      </c>
      <c r="C9" s="225">
        <v>3141</v>
      </c>
      <c r="D9" s="225">
        <v>836</v>
      </c>
      <c r="E9" s="226">
        <v>333.6</v>
      </c>
      <c r="F9" s="226">
        <v>327.7</v>
      </c>
      <c r="G9" s="227">
        <v>357.7</v>
      </c>
    </row>
    <row r="10" spans="1:7">
      <c r="A10" s="224" t="s">
        <v>11</v>
      </c>
      <c r="B10" s="225">
        <v>4858</v>
      </c>
      <c r="C10" s="225">
        <v>3992</v>
      </c>
      <c r="D10" s="225">
        <v>866</v>
      </c>
      <c r="E10" s="226">
        <v>409.1</v>
      </c>
      <c r="F10" s="226">
        <v>420.1</v>
      </c>
      <c r="G10" s="227">
        <v>363.8</v>
      </c>
    </row>
    <row r="11" spans="1:7">
      <c r="A11" s="224" t="s">
        <v>12</v>
      </c>
      <c r="B11" s="225">
        <v>6513</v>
      </c>
      <c r="C11" s="225">
        <v>4775</v>
      </c>
      <c r="D11" s="225">
        <v>1738</v>
      </c>
      <c r="E11" s="226">
        <v>534.20000000000005</v>
      </c>
      <c r="F11" s="226">
        <v>494.9</v>
      </c>
      <c r="G11" s="227">
        <v>695.6</v>
      </c>
    </row>
    <row r="12" spans="1:7">
      <c r="A12" s="224" t="s">
        <v>13</v>
      </c>
      <c r="B12" s="225">
        <v>8872</v>
      </c>
      <c r="C12" s="225">
        <v>7017</v>
      </c>
      <c r="D12" s="225">
        <v>1855</v>
      </c>
      <c r="E12" s="226">
        <v>720.1</v>
      </c>
      <c r="F12" s="226">
        <v>707.9</v>
      </c>
      <c r="G12" s="227">
        <v>770.3</v>
      </c>
    </row>
    <row r="13" spans="1:7">
      <c r="A13" s="224" t="s">
        <v>14</v>
      </c>
      <c r="B13" s="225">
        <v>10277</v>
      </c>
      <c r="C13" s="225">
        <v>7999</v>
      </c>
      <c r="D13" s="225">
        <v>2278</v>
      </c>
      <c r="E13" s="226">
        <v>829.4</v>
      </c>
      <c r="F13" s="226">
        <v>813.1</v>
      </c>
      <c r="G13" s="227">
        <v>895.9</v>
      </c>
    </row>
    <row r="14" spans="1:7">
      <c r="A14" s="224" t="s">
        <v>15</v>
      </c>
      <c r="B14" s="225">
        <v>17484</v>
      </c>
      <c r="C14" s="225">
        <v>11898</v>
      </c>
      <c r="D14" s="225">
        <v>5586</v>
      </c>
      <c r="E14" s="226">
        <v>1392</v>
      </c>
      <c r="F14" s="226">
        <v>1184.0999999999999</v>
      </c>
      <c r="G14" s="227">
        <v>2244.6999999999998</v>
      </c>
    </row>
    <row r="15" spans="1:7">
      <c r="A15" s="224" t="s">
        <v>16</v>
      </c>
      <c r="B15" s="225">
        <v>22872</v>
      </c>
      <c r="C15" s="225">
        <v>15283</v>
      </c>
      <c r="D15" s="225">
        <v>7589</v>
      </c>
      <c r="E15" s="226">
        <v>1803.6</v>
      </c>
      <c r="F15" s="226">
        <v>1509.2</v>
      </c>
      <c r="G15" s="227">
        <v>3011.3</v>
      </c>
    </row>
    <row r="16" spans="1:7">
      <c r="A16" s="224" t="s">
        <v>17</v>
      </c>
      <c r="B16" s="225">
        <v>23580</v>
      </c>
      <c r="C16" s="225">
        <v>14793</v>
      </c>
      <c r="D16" s="225">
        <v>8787</v>
      </c>
      <c r="E16" s="226">
        <v>1800.6</v>
      </c>
      <c r="F16" s="226">
        <v>1421.6</v>
      </c>
      <c r="G16" s="227">
        <v>3355.3</v>
      </c>
    </row>
    <row r="17" spans="1:7">
      <c r="A17" s="224" t="s">
        <v>18</v>
      </c>
      <c r="B17" s="225">
        <v>16283</v>
      </c>
      <c r="C17" s="225">
        <v>11309</v>
      </c>
      <c r="D17" s="225">
        <v>4974</v>
      </c>
      <c r="E17" s="226">
        <v>1231.9000000000001</v>
      </c>
      <c r="F17" s="226">
        <v>1069.5</v>
      </c>
      <c r="G17" s="227">
        <v>1898.3</v>
      </c>
    </row>
    <row r="18" spans="1:7">
      <c r="A18" s="224" t="s">
        <v>19</v>
      </c>
      <c r="B18" s="225">
        <v>15789</v>
      </c>
      <c r="C18" s="225">
        <v>11444</v>
      </c>
      <c r="D18" s="225">
        <v>4345</v>
      </c>
      <c r="E18" s="226">
        <v>1179.3</v>
      </c>
      <c r="F18" s="226">
        <v>1069.8</v>
      </c>
      <c r="G18" s="227">
        <v>1628.7</v>
      </c>
    </row>
    <row r="19" spans="1:7">
      <c r="A19" s="224" t="s">
        <v>20</v>
      </c>
      <c r="B19" s="225">
        <v>17248</v>
      </c>
      <c r="C19" s="225">
        <v>12695</v>
      </c>
      <c r="D19" s="225">
        <v>4553</v>
      </c>
      <c r="E19" s="226">
        <v>1258.9000000000001</v>
      </c>
      <c r="F19" s="226">
        <v>1155.5999999999999</v>
      </c>
      <c r="G19" s="227">
        <v>1682.9</v>
      </c>
    </row>
    <row r="20" spans="1:7">
      <c r="A20" s="224" t="s">
        <v>21</v>
      </c>
      <c r="B20" s="225">
        <v>21303</v>
      </c>
      <c r="C20" s="225">
        <v>15836</v>
      </c>
      <c r="D20" s="225">
        <v>5467</v>
      </c>
      <c r="E20" s="226">
        <v>1565.1</v>
      </c>
      <c r="F20" s="226">
        <v>1453.2</v>
      </c>
      <c r="G20" s="227">
        <v>2023.9</v>
      </c>
    </row>
    <row r="21" spans="1:7">
      <c r="A21" s="224" t="s">
        <v>22</v>
      </c>
      <c r="B21" s="225">
        <v>29280</v>
      </c>
      <c r="C21" s="225">
        <v>21726</v>
      </c>
      <c r="D21" s="225">
        <v>7554</v>
      </c>
      <c r="E21" s="226">
        <v>2130.1999999999998</v>
      </c>
      <c r="F21" s="226">
        <v>1980.2</v>
      </c>
      <c r="G21" s="227">
        <v>2745.7</v>
      </c>
    </row>
    <row r="22" spans="1:7">
      <c r="A22" s="224" t="s">
        <v>23</v>
      </c>
      <c r="B22" s="225">
        <v>32772</v>
      </c>
      <c r="C22" s="225">
        <v>23864</v>
      </c>
      <c r="D22" s="225">
        <v>8908</v>
      </c>
      <c r="E22" s="226">
        <v>2354.1</v>
      </c>
      <c r="F22" s="226">
        <v>2137.9</v>
      </c>
      <c r="G22" s="227">
        <v>3241.3</v>
      </c>
    </row>
    <row r="23" spans="1:7">
      <c r="A23" s="224" t="s">
        <v>24</v>
      </c>
      <c r="B23" s="225">
        <v>33920</v>
      </c>
      <c r="C23" s="225">
        <v>25698</v>
      </c>
      <c r="D23" s="225">
        <v>8222</v>
      </c>
      <c r="E23" s="226">
        <v>2368.8000000000002</v>
      </c>
      <c r="F23" s="226">
        <v>2222.1</v>
      </c>
      <c r="G23" s="227">
        <v>2970.6</v>
      </c>
    </row>
    <row r="24" spans="1:7">
      <c r="A24" s="224" t="s">
        <v>25</v>
      </c>
      <c r="B24" s="225">
        <v>29093</v>
      </c>
      <c r="C24" s="225">
        <v>23921</v>
      </c>
      <c r="D24" s="225">
        <v>5172</v>
      </c>
      <c r="E24" s="226">
        <v>2030.4</v>
      </c>
      <c r="F24" s="226">
        <v>2062.1999999999998</v>
      </c>
      <c r="G24" s="227">
        <v>1900</v>
      </c>
    </row>
    <row r="25" spans="1:7">
      <c r="A25" s="224" t="s">
        <v>26</v>
      </c>
      <c r="B25" s="225">
        <v>35346</v>
      </c>
      <c r="C25" s="225">
        <v>26348</v>
      </c>
      <c r="D25" s="225">
        <v>8993</v>
      </c>
      <c r="E25" s="226">
        <v>2450</v>
      </c>
      <c r="F25" s="226">
        <v>2269.9</v>
      </c>
      <c r="G25" s="227">
        <v>3189.1</v>
      </c>
    </row>
    <row r="26" spans="1:7">
      <c r="A26" s="224" t="s">
        <v>27</v>
      </c>
      <c r="B26" s="225">
        <v>41621</v>
      </c>
      <c r="C26" s="225">
        <v>29980</v>
      </c>
      <c r="D26" s="225">
        <v>11641</v>
      </c>
      <c r="E26" s="226">
        <v>2922.1</v>
      </c>
      <c r="F26" s="226">
        <v>2641.5</v>
      </c>
      <c r="G26" s="227">
        <v>4073</v>
      </c>
    </row>
    <row r="27" spans="1:7">
      <c r="A27" s="224" t="s">
        <v>28</v>
      </c>
      <c r="B27" s="225">
        <v>44197</v>
      </c>
      <c r="C27" s="225">
        <v>33208</v>
      </c>
      <c r="D27" s="225">
        <v>10989</v>
      </c>
      <c r="E27" s="226">
        <v>3092.2</v>
      </c>
      <c r="F27" s="226">
        <v>2906.9</v>
      </c>
      <c r="G27" s="227">
        <v>3852.6</v>
      </c>
    </row>
    <row r="28" spans="1:7">
      <c r="A28" s="224" t="s">
        <v>29</v>
      </c>
      <c r="B28" s="225">
        <v>47541</v>
      </c>
      <c r="C28" s="225">
        <v>33792</v>
      </c>
      <c r="D28" s="225">
        <v>13749</v>
      </c>
      <c r="E28" s="226">
        <v>3366.2</v>
      </c>
      <c r="F28" s="226">
        <v>3011.1</v>
      </c>
      <c r="G28" s="227">
        <v>4822.8999999999996</v>
      </c>
    </row>
    <row r="29" spans="1:7">
      <c r="A29" s="224" t="s">
        <v>30</v>
      </c>
      <c r="B29" s="225">
        <v>53265</v>
      </c>
      <c r="C29" s="225">
        <v>39230</v>
      </c>
      <c r="D29" s="225">
        <v>14035</v>
      </c>
      <c r="E29" s="226">
        <v>3788.2</v>
      </c>
      <c r="F29" s="226">
        <v>3482.6</v>
      </c>
      <c r="G29" s="227">
        <v>5041.6000000000004</v>
      </c>
    </row>
    <row r="30" spans="1:7">
      <c r="A30" s="224" t="s">
        <v>31</v>
      </c>
      <c r="B30" s="225">
        <v>53588</v>
      </c>
      <c r="C30" s="225">
        <v>39158</v>
      </c>
      <c r="D30" s="225">
        <v>14430</v>
      </c>
      <c r="E30" s="226">
        <v>3781.7</v>
      </c>
      <c r="F30" s="226">
        <v>3442.9</v>
      </c>
      <c r="G30" s="227">
        <v>5171.7</v>
      </c>
    </row>
    <row r="31" spans="1:7">
      <c r="A31" s="224" t="s">
        <v>32</v>
      </c>
      <c r="B31" s="225">
        <v>62997</v>
      </c>
      <c r="C31" s="225">
        <v>46248</v>
      </c>
      <c r="D31" s="225">
        <v>16749</v>
      </c>
      <c r="E31" s="226">
        <v>4463</v>
      </c>
      <c r="F31" s="226">
        <v>4088.6</v>
      </c>
      <c r="G31" s="227">
        <v>5999</v>
      </c>
    </row>
    <row r="32" spans="1:7">
      <c r="A32" s="224" t="s">
        <v>33</v>
      </c>
      <c r="B32" s="225">
        <v>65483</v>
      </c>
      <c r="C32" s="225">
        <v>49939</v>
      </c>
      <c r="D32" s="225">
        <v>15544</v>
      </c>
      <c r="E32" s="226">
        <v>4646.3999999999996</v>
      </c>
      <c r="F32" s="226">
        <v>4409.5</v>
      </c>
      <c r="G32" s="227">
        <v>5618.1</v>
      </c>
    </row>
    <row r="33" spans="1:7">
      <c r="A33" s="224" t="s">
        <v>34</v>
      </c>
      <c r="B33" s="225">
        <v>71347</v>
      </c>
      <c r="C33" s="225">
        <v>50365</v>
      </c>
      <c r="D33" s="225">
        <v>20982</v>
      </c>
      <c r="E33" s="226">
        <v>5063.7</v>
      </c>
      <c r="F33" s="226">
        <v>4437.2</v>
      </c>
      <c r="G33" s="227">
        <v>7633.8</v>
      </c>
    </row>
    <row r="34" spans="1:7">
      <c r="A34" s="224" t="s">
        <v>35</v>
      </c>
      <c r="B34" s="225">
        <v>77865</v>
      </c>
      <c r="C34" s="225">
        <v>55109</v>
      </c>
      <c r="D34" s="225">
        <v>22756</v>
      </c>
      <c r="E34" s="226">
        <v>5528.1</v>
      </c>
      <c r="F34" s="226">
        <v>4906.3</v>
      </c>
      <c r="G34" s="227">
        <v>8078.8</v>
      </c>
    </row>
    <row r="35" spans="1:7">
      <c r="A35" s="228" t="s">
        <v>36</v>
      </c>
      <c r="B35" s="31">
        <v>86035</v>
      </c>
      <c r="C35" s="31">
        <v>63867</v>
      </c>
      <c r="D35" s="31">
        <v>22168</v>
      </c>
      <c r="E35" s="229">
        <v>6050.7</v>
      </c>
      <c r="F35" s="229">
        <v>5607.1</v>
      </c>
      <c r="G35" s="230">
        <v>7870.6</v>
      </c>
    </row>
    <row r="36" spans="1:7">
      <c r="A36" s="231"/>
      <c r="B36" s="232"/>
      <c r="C36" s="232"/>
      <c r="D36" s="232"/>
      <c r="E36" s="233"/>
      <c r="F36" s="233"/>
      <c r="G36" s="233"/>
    </row>
    <row r="37" spans="1:7" ht="18.75">
      <c r="A37" s="239" t="s">
        <v>37</v>
      </c>
      <c r="B37" s="239"/>
      <c r="C37" s="239"/>
      <c r="D37" s="239"/>
      <c r="E37" s="239"/>
      <c r="F37" s="239"/>
      <c r="G37" s="239"/>
    </row>
    <row r="39" spans="1:7" ht="21" customHeight="1">
      <c r="A39" s="240" t="s">
        <v>1</v>
      </c>
      <c r="B39" s="242" t="s">
        <v>2</v>
      </c>
      <c r="C39" s="50"/>
      <c r="D39" s="50"/>
      <c r="E39" s="242" t="s">
        <v>3</v>
      </c>
      <c r="F39" s="50"/>
      <c r="G39" s="50"/>
    </row>
    <row r="40" spans="1:7" ht="20.25" customHeight="1">
      <c r="A40" s="241"/>
      <c r="B40" s="243"/>
      <c r="C40" s="34" t="s">
        <v>4</v>
      </c>
      <c r="D40" s="142" t="s">
        <v>5</v>
      </c>
      <c r="E40" s="243"/>
      <c r="F40" s="34" t="s">
        <v>4</v>
      </c>
      <c r="G40" s="34" t="s">
        <v>5</v>
      </c>
    </row>
    <row r="41" spans="1:7">
      <c r="A41" s="224" t="s">
        <v>38</v>
      </c>
      <c r="B41" s="225">
        <v>89882</v>
      </c>
      <c r="C41" s="225">
        <v>66847</v>
      </c>
      <c r="D41" s="225">
        <v>23035</v>
      </c>
      <c r="E41" s="226">
        <v>6205.5</v>
      </c>
      <c r="F41" s="226">
        <v>5753.7</v>
      </c>
      <c r="G41" s="227">
        <v>8044</v>
      </c>
    </row>
    <row r="42" spans="1:7">
      <c r="A42" s="224" t="s">
        <v>39</v>
      </c>
      <c r="B42" s="225">
        <v>103343</v>
      </c>
      <c r="C42" s="225">
        <v>81651</v>
      </c>
      <c r="D42" s="225">
        <v>21692</v>
      </c>
      <c r="E42" s="226">
        <v>6972.6</v>
      </c>
      <c r="F42" s="226">
        <v>6893.7</v>
      </c>
      <c r="G42" s="227">
        <v>7296.6</v>
      </c>
    </row>
    <row r="43" spans="1:7">
      <c r="A43" s="224" t="s">
        <v>40</v>
      </c>
      <c r="B43" s="225">
        <v>113499</v>
      </c>
      <c r="C43" s="225">
        <v>89680</v>
      </c>
      <c r="D43" s="225">
        <v>23819</v>
      </c>
      <c r="E43" s="226">
        <v>7686.1</v>
      </c>
      <c r="F43" s="226">
        <v>7638.9</v>
      </c>
      <c r="G43" s="227">
        <v>7879.5</v>
      </c>
    </row>
    <row r="44" spans="1:7">
      <c r="A44" s="224" t="s">
        <v>41</v>
      </c>
      <c r="B44" s="225">
        <v>124973</v>
      </c>
      <c r="C44" s="225">
        <v>98239</v>
      </c>
      <c r="D44" s="225">
        <v>26734</v>
      </c>
      <c r="E44" s="226">
        <v>8282</v>
      </c>
      <c r="F44" s="226">
        <v>8236.6</v>
      </c>
      <c r="G44" s="227">
        <v>8468.2999999999993</v>
      </c>
    </row>
    <row r="45" spans="1:7">
      <c r="A45" s="224" t="s">
        <v>42</v>
      </c>
      <c r="B45" s="225">
        <v>149082</v>
      </c>
      <c r="C45" s="225">
        <v>117251</v>
      </c>
      <c r="D45" s="225">
        <v>31831</v>
      </c>
      <c r="E45" s="226">
        <v>9695.7999999999993</v>
      </c>
      <c r="F45" s="226">
        <v>9759.1</v>
      </c>
      <c r="G45" s="227">
        <v>9436.2000000000007</v>
      </c>
    </row>
    <row r="46" spans="1:7">
      <c r="A46" s="224" t="s">
        <v>43</v>
      </c>
      <c r="B46" s="225">
        <v>197334</v>
      </c>
      <c r="C46" s="225">
        <v>147172</v>
      </c>
      <c r="D46" s="225">
        <v>50162</v>
      </c>
      <c r="E46" s="226">
        <v>12618.1</v>
      </c>
      <c r="F46" s="226">
        <v>12164.6</v>
      </c>
      <c r="G46" s="227">
        <v>14478.5</v>
      </c>
    </row>
    <row r="47" spans="1:7">
      <c r="A47" s="224" t="s">
        <v>44</v>
      </c>
      <c r="B47" s="225">
        <v>262331</v>
      </c>
      <c r="C47" s="225">
        <v>195223</v>
      </c>
      <c r="D47" s="225">
        <v>67108</v>
      </c>
      <c r="E47" s="226">
        <v>16159.5</v>
      </c>
      <c r="F47" s="226">
        <v>15890.3</v>
      </c>
      <c r="G47" s="227">
        <v>17263.5</v>
      </c>
    </row>
    <row r="48" spans="1:7">
      <c r="A48" s="224" t="s">
        <v>45</v>
      </c>
      <c r="B48" s="225">
        <v>386803</v>
      </c>
      <c r="C48" s="225">
        <v>285996</v>
      </c>
      <c r="D48" s="225">
        <v>100813</v>
      </c>
      <c r="E48" s="226">
        <v>21946.799999999999</v>
      </c>
      <c r="F48" s="226">
        <v>21516.1</v>
      </c>
      <c r="G48" s="227">
        <v>23713.7</v>
      </c>
    </row>
    <row r="49" spans="1:7">
      <c r="A49" s="224" t="s">
        <v>46</v>
      </c>
      <c r="B49" s="225">
        <v>566335</v>
      </c>
      <c r="C49" s="225">
        <v>407306</v>
      </c>
      <c r="D49" s="225">
        <v>159029</v>
      </c>
      <c r="E49" s="226">
        <v>29400.2</v>
      </c>
      <c r="F49" s="226">
        <v>27642.6</v>
      </c>
      <c r="G49" s="227">
        <v>36610.6</v>
      </c>
    </row>
    <row r="50" spans="1:7">
      <c r="A50" s="224" t="s">
        <v>47</v>
      </c>
      <c r="B50" s="225">
        <v>713424</v>
      </c>
      <c r="C50" s="225">
        <v>529403</v>
      </c>
      <c r="D50" s="225">
        <v>184021</v>
      </c>
      <c r="E50" s="226">
        <v>32050.2</v>
      </c>
      <c r="F50" s="226">
        <v>30453</v>
      </c>
      <c r="G50" s="227">
        <v>37602.699999999997</v>
      </c>
    </row>
    <row r="51" spans="1:7">
      <c r="A51" s="224" t="s">
        <v>48</v>
      </c>
      <c r="B51" s="225">
        <v>820591</v>
      </c>
      <c r="C51" s="225">
        <v>611227</v>
      </c>
      <c r="D51" s="225">
        <v>209364</v>
      </c>
      <c r="E51" s="226">
        <v>36562.1</v>
      </c>
      <c r="F51" s="226">
        <v>34909.4</v>
      </c>
      <c r="G51" s="227">
        <v>43342</v>
      </c>
    </row>
    <row r="52" spans="1:7">
      <c r="A52" s="224" t="s">
        <v>49</v>
      </c>
      <c r="B52" s="225">
        <v>1002769</v>
      </c>
      <c r="C52" s="225">
        <v>704068</v>
      </c>
      <c r="D52" s="225">
        <v>298701</v>
      </c>
      <c r="E52" s="226">
        <v>42894.3</v>
      </c>
      <c r="F52" s="226">
        <v>39577.599999999999</v>
      </c>
      <c r="G52" s="227">
        <v>56502.2</v>
      </c>
    </row>
    <row r="53" spans="1:7">
      <c r="A53" s="224" t="s">
        <v>50</v>
      </c>
      <c r="B53" s="225">
        <v>1237784</v>
      </c>
      <c r="C53" s="225">
        <v>807427</v>
      </c>
      <c r="D53" s="225">
        <v>430357</v>
      </c>
      <c r="E53" s="226">
        <v>53396.9</v>
      </c>
      <c r="F53" s="226">
        <v>48411.7</v>
      </c>
      <c r="G53" s="227">
        <v>73850.3</v>
      </c>
    </row>
    <row r="54" spans="1:7">
      <c r="A54" s="224" t="s">
        <v>51</v>
      </c>
      <c r="B54" s="225">
        <v>1517100</v>
      </c>
      <c r="C54" s="225">
        <v>799962</v>
      </c>
      <c r="D54" s="225">
        <v>717138</v>
      </c>
      <c r="E54" s="226">
        <v>58713.599999999999</v>
      </c>
      <c r="F54" s="226">
        <v>44337.5</v>
      </c>
      <c r="G54" s="227">
        <v>117696.1</v>
      </c>
    </row>
    <row r="55" spans="1:7">
      <c r="A55" s="224" t="s">
        <v>52</v>
      </c>
      <c r="B55" s="225">
        <v>1995400</v>
      </c>
      <c r="C55" s="225">
        <v>1113778</v>
      </c>
      <c r="D55" s="225">
        <v>918378</v>
      </c>
      <c r="E55" s="226">
        <v>67547.199999999997</v>
      </c>
      <c r="F55" s="226">
        <v>52754.3</v>
      </c>
      <c r="G55" s="227">
        <v>128240</v>
      </c>
    </row>
    <row r="56" spans="1:7">
      <c r="A56" s="224" t="s">
        <v>53</v>
      </c>
      <c r="B56" s="225">
        <v>2328621</v>
      </c>
      <c r="C56" s="225">
        <v>1262568</v>
      </c>
      <c r="D56" s="225">
        <v>1066053</v>
      </c>
      <c r="E56" s="226">
        <v>77056.600000000006</v>
      </c>
      <c r="F56" s="226">
        <v>56921.9</v>
      </c>
      <c r="G56" s="227">
        <v>159666.1</v>
      </c>
    </row>
    <row r="57" spans="1:7">
      <c r="A57" s="224" t="s">
        <v>54</v>
      </c>
      <c r="B57" s="225">
        <v>2761415</v>
      </c>
      <c r="C57" s="225">
        <v>1476150</v>
      </c>
      <c r="D57" s="225">
        <v>1285265</v>
      </c>
      <c r="E57" s="226">
        <v>88846.3</v>
      </c>
      <c r="F57" s="226">
        <v>67110.899999999994</v>
      </c>
      <c r="G57" s="227">
        <v>178023</v>
      </c>
    </row>
    <row r="58" spans="1:7">
      <c r="A58" s="224" t="s">
        <v>55</v>
      </c>
      <c r="B58" s="225">
        <v>2962508</v>
      </c>
      <c r="C58" s="225">
        <v>1524003</v>
      </c>
      <c r="D58" s="225">
        <v>1438505</v>
      </c>
      <c r="E58" s="226">
        <v>93555.1</v>
      </c>
      <c r="F58" s="226">
        <v>70734.899999999994</v>
      </c>
      <c r="G58" s="227">
        <v>187182.9</v>
      </c>
    </row>
    <row r="59" spans="1:7">
      <c r="A59" s="224" t="s">
        <v>56</v>
      </c>
      <c r="B59" s="225">
        <v>3153178</v>
      </c>
      <c r="C59" s="225">
        <v>1740163</v>
      </c>
      <c r="D59" s="225">
        <v>1413015</v>
      </c>
      <c r="E59" s="226">
        <v>104314</v>
      </c>
      <c r="F59" s="226">
        <v>83608.7</v>
      </c>
      <c r="G59" s="227">
        <v>189264.6</v>
      </c>
    </row>
    <row r="60" spans="1:7">
      <c r="A60" s="224" t="s">
        <v>57</v>
      </c>
      <c r="B60" s="225">
        <v>3110887</v>
      </c>
      <c r="C60" s="225">
        <v>1610816</v>
      </c>
      <c r="D60" s="225">
        <v>1500071</v>
      </c>
      <c r="E60" s="226">
        <v>98472.4</v>
      </c>
      <c r="F60" s="226">
        <v>80264.399999999994</v>
      </c>
      <c r="G60" s="227">
        <v>173177</v>
      </c>
    </row>
    <row r="61" spans="1:7">
      <c r="A61" s="224" t="s">
        <v>58</v>
      </c>
      <c r="B61" s="225">
        <v>3657205</v>
      </c>
      <c r="C61" s="225">
        <v>1676558</v>
      </c>
      <c r="D61" s="225">
        <v>1980647</v>
      </c>
      <c r="E61" s="226">
        <v>104431.8</v>
      </c>
      <c r="F61" s="226">
        <v>84705.7</v>
      </c>
      <c r="G61" s="227">
        <v>185550.3</v>
      </c>
    </row>
    <row r="62" spans="1:7">
      <c r="A62" s="224" t="s">
        <v>59</v>
      </c>
      <c r="B62" s="225">
        <v>3884666</v>
      </c>
      <c r="C62" s="225">
        <v>1995720</v>
      </c>
      <c r="D62" s="225">
        <v>1888946</v>
      </c>
      <c r="E62" s="226">
        <v>116046.9</v>
      </c>
      <c r="F62" s="226">
        <v>96537</v>
      </c>
      <c r="G62" s="227">
        <v>196304.2</v>
      </c>
    </row>
    <row r="63" spans="1:7">
      <c r="A63" s="224" t="s">
        <v>60</v>
      </c>
      <c r="B63" s="225">
        <v>4419555</v>
      </c>
      <c r="C63" s="225">
        <v>2198860</v>
      </c>
      <c r="D63" s="225">
        <v>2220695</v>
      </c>
      <c r="E63" s="226">
        <v>133183.6</v>
      </c>
      <c r="F63" s="226">
        <v>110272.9</v>
      </c>
      <c r="G63" s="227">
        <v>227182.5</v>
      </c>
    </row>
    <row r="64" spans="1:7">
      <c r="A64" s="224" t="s">
        <v>61</v>
      </c>
      <c r="B64" s="225">
        <v>5257986</v>
      </c>
      <c r="C64" s="225">
        <v>2581848</v>
      </c>
      <c r="D64" s="225">
        <v>2676138</v>
      </c>
      <c r="E64" s="226">
        <v>157052.5</v>
      </c>
      <c r="F64" s="226">
        <v>131034.8</v>
      </c>
      <c r="G64" s="227">
        <v>263799.09999999998</v>
      </c>
    </row>
    <row r="65" spans="1:7">
      <c r="A65" s="224" t="s">
        <v>62</v>
      </c>
      <c r="B65" s="225">
        <v>6113759</v>
      </c>
      <c r="C65" s="225">
        <v>2952691</v>
      </c>
      <c r="D65" s="225">
        <v>3161068</v>
      </c>
      <c r="E65" s="226">
        <v>179039.9</v>
      </c>
      <c r="F65" s="226">
        <v>148200.4</v>
      </c>
      <c r="G65" s="227">
        <v>303105.2</v>
      </c>
    </row>
    <row r="66" spans="1:7">
      <c r="A66" s="224" t="s">
        <v>63</v>
      </c>
      <c r="B66" s="225">
        <v>7759182</v>
      </c>
      <c r="C66" s="225">
        <v>3371370</v>
      </c>
      <c r="D66" s="225">
        <v>4387812</v>
      </c>
      <c r="E66" s="226">
        <v>208581.4</v>
      </c>
      <c r="F66" s="226">
        <v>174580</v>
      </c>
      <c r="G66" s="227">
        <v>349783.4</v>
      </c>
    </row>
    <row r="67" spans="1:7">
      <c r="A67" s="224" t="s">
        <v>64</v>
      </c>
      <c r="B67" s="225">
        <v>9684440</v>
      </c>
      <c r="C67" s="225">
        <v>4361259</v>
      </c>
      <c r="D67" s="225">
        <v>5323181</v>
      </c>
      <c r="E67" s="226">
        <v>241537.3</v>
      </c>
      <c r="F67" s="226">
        <v>214908</v>
      </c>
      <c r="G67" s="227">
        <v>385461.3</v>
      </c>
    </row>
    <row r="68" spans="1:7">
      <c r="A68" s="224" t="s">
        <v>65</v>
      </c>
      <c r="B68" s="225">
        <v>11217396</v>
      </c>
      <c r="C68" s="225">
        <v>5314952</v>
      </c>
      <c r="D68" s="225">
        <v>5902444</v>
      </c>
      <c r="E68" s="226">
        <v>282840.2</v>
      </c>
      <c r="F68" s="226">
        <v>258534.3</v>
      </c>
      <c r="G68" s="227">
        <v>441353.2</v>
      </c>
    </row>
    <row r="69" spans="1:7">
      <c r="A69" s="224" t="s">
        <v>66</v>
      </c>
      <c r="B69" s="225">
        <v>13076750</v>
      </c>
      <c r="C69" s="225">
        <v>5550111</v>
      </c>
      <c r="D69" s="225">
        <v>7526639</v>
      </c>
      <c r="E69" s="226">
        <v>319326.59999999998</v>
      </c>
      <c r="F69" s="226">
        <v>283095.09999999998</v>
      </c>
      <c r="G69" s="227">
        <v>511528.4</v>
      </c>
    </row>
    <row r="70" spans="1:7">
      <c r="A70" s="224" t="s">
        <v>67</v>
      </c>
      <c r="B70" s="225">
        <v>11896849</v>
      </c>
      <c r="C70" s="225">
        <v>5400083</v>
      </c>
      <c r="D70" s="225">
        <v>6496766</v>
      </c>
      <c r="E70" s="226">
        <v>339124.8</v>
      </c>
      <c r="F70" s="226">
        <v>288757</v>
      </c>
      <c r="G70" s="227">
        <v>563704.30000000005</v>
      </c>
    </row>
    <row r="71" spans="1:7">
      <c r="A71" s="224" t="s">
        <v>68</v>
      </c>
      <c r="B71" s="225">
        <v>17088607</v>
      </c>
      <c r="C71" s="225">
        <v>7403837</v>
      </c>
      <c r="D71" s="225">
        <v>9684770</v>
      </c>
      <c r="E71" s="226">
        <v>419158.3</v>
      </c>
      <c r="F71" s="226">
        <v>338134.4</v>
      </c>
      <c r="G71" s="227">
        <v>726614.8</v>
      </c>
    </row>
    <row r="72" spans="1:7">
      <c r="A72" s="224" t="s">
        <v>69</v>
      </c>
      <c r="B72" s="225">
        <v>19099060</v>
      </c>
      <c r="C72" s="225">
        <v>7895953</v>
      </c>
      <c r="D72" s="225">
        <v>11203107</v>
      </c>
      <c r="E72" s="226">
        <v>487900.3</v>
      </c>
      <c r="F72" s="226">
        <v>405423.1</v>
      </c>
      <c r="G72" s="227">
        <v>826161</v>
      </c>
    </row>
    <row r="73" spans="1:7">
      <c r="A73" s="224" t="s">
        <v>70</v>
      </c>
      <c r="B73" s="225">
        <v>21111919</v>
      </c>
      <c r="C73" s="225">
        <v>10264257</v>
      </c>
      <c r="D73" s="225">
        <v>10847662</v>
      </c>
      <c r="E73" s="226">
        <v>544496.69999999995</v>
      </c>
      <c r="F73" s="226">
        <v>525833.80000000005</v>
      </c>
      <c r="G73" s="227">
        <v>816247.1</v>
      </c>
    </row>
    <row r="74" spans="1:7">
      <c r="A74" s="224" t="s">
        <v>71</v>
      </c>
      <c r="B74" s="225">
        <v>24352455</v>
      </c>
      <c r="C74" s="225">
        <v>12358022</v>
      </c>
      <c r="D74" s="225">
        <v>11994433</v>
      </c>
      <c r="E74" s="226">
        <v>630527.19999999995</v>
      </c>
      <c r="F74" s="226">
        <v>638362.19999999995</v>
      </c>
      <c r="G74" s="227">
        <v>934602.9</v>
      </c>
    </row>
    <row r="75" spans="1:7">
      <c r="A75" s="224" t="s">
        <v>72</v>
      </c>
      <c r="B75" s="225">
        <v>26849135</v>
      </c>
      <c r="C75" s="125">
        <v>14286813</v>
      </c>
      <c r="D75" s="125">
        <v>12562322</v>
      </c>
      <c r="E75" s="226">
        <v>715648.4</v>
      </c>
      <c r="F75" s="226">
        <v>746245.4</v>
      </c>
      <c r="G75" s="227">
        <v>1005632.7</v>
      </c>
    </row>
    <row r="76" spans="1:7">
      <c r="A76" s="224" t="s">
        <v>73</v>
      </c>
      <c r="B76" s="225">
        <v>27137158</v>
      </c>
      <c r="C76" s="234">
        <v>15498449</v>
      </c>
      <c r="D76" s="234">
        <v>11638709</v>
      </c>
      <c r="E76" s="226">
        <v>781488.1</v>
      </c>
      <c r="F76" s="226">
        <v>831317.4</v>
      </c>
      <c r="G76" s="227">
        <v>1076027</v>
      </c>
    </row>
    <row r="77" spans="1:7">
      <c r="A77" s="224" t="s">
        <v>74</v>
      </c>
      <c r="B77" s="225">
        <v>28922270</v>
      </c>
      <c r="C77" s="234">
        <v>16015559</v>
      </c>
      <c r="D77" s="234">
        <v>12906711</v>
      </c>
      <c r="E77" s="226">
        <v>883081.6</v>
      </c>
      <c r="F77" s="226">
        <v>903642</v>
      </c>
      <c r="G77" s="227">
        <v>1280472.1000000001</v>
      </c>
    </row>
    <row r="78" spans="1:7">
      <c r="A78" s="235" t="s">
        <v>75</v>
      </c>
      <c r="B78" s="236">
        <v>30360488.100000001</v>
      </c>
      <c r="C78" s="89">
        <v>15415651</v>
      </c>
      <c r="D78" s="89">
        <v>14944837.1</v>
      </c>
      <c r="E78" s="237">
        <v>968740.5</v>
      </c>
      <c r="F78" s="237">
        <v>996717.1</v>
      </c>
      <c r="G78" s="238">
        <v>1395714.6</v>
      </c>
    </row>
  </sheetData>
  <sheetProtection password="DC9E" sheet="1" objects="1" scenarios="1"/>
  <mergeCells count="8">
    <mergeCell ref="A1:G1"/>
    <mergeCell ref="A37:G37"/>
    <mergeCell ref="A3:A4"/>
    <mergeCell ref="A39:A40"/>
    <mergeCell ref="B3:B4"/>
    <mergeCell ref="B39:B40"/>
    <mergeCell ref="E3:E4"/>
    <mergeCell ref="E39:E40"/>
  </mergeCells>
  <phoneticPr fontId="5" type="noConversion"/>
  <pageMargins left="0.75" right="0.75" top="0.97916666666666696" bottom="0.97916666666666696" header="0.50902777777777797" footer="0.50902777777777797"/>
  <pageSetup paperSize="9" scale="98" orientation="portrait" verticalDpi="180"/>
  <headerFooter alignWithMargins="0">
    <oddFooter>&amp;C&amp;P</oddFooter>
  </headerFooter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13" sqref="D13"/>
    </sheetView>
  </sheetViews>
  <sheetFormatPr defaultColWidth="9" defaultRowHeight="14.25"/>
  <cols>
    <col min="1" max="1" width="28.125" style="4" customWidth="1"/>
    <col min="2" max="2" width="13.5" style="4" customWidth="1"/>
    <col min="3" max="3" width="11.875" style="4" customWidth="1"/>
    <col min="4" max="4" width="11.25" style="4" customWidth="1"/>
    <col min="5" max="6" width="12.625" style="4"/>
    <col min="7" max="16384" width="9" style="4"/>
  </cols>
  <sheetData>
    <row r="1" spans="1:5" ht="18.75">
      <c r="A1" s="239" t="s">
        <v>191</v>
      </c>
      <c r="B1" s="239"/>
      <c r="C1" s="239"/>
      <c r="D1" s="239"/>
    </row>
    <row r="2" spans="1:5">
      <c r="D2" s="141" t="s">
        <v>109</v>
      </c>
    </row>
    <row r="3" spans="1:5" ht="18" customHeight="1">
      <c r="A3" s="273"/>
      <c r="B3" s="275" t="s">
        <v>192</v>
      </c>
      <c r="C3" s="275" t="s">
        <v>193</v>
      </c>
      <c r="D3" s="277" t="s">
        <v>148</v>
      </c>
    </row>
    <row r="4" spans="1:5" ht="16.5" customHeight="1">
      <c r="A4" s="274"/>
      <c r="B4" s="276"/>
      <c r="C4" s="276"/>
      <c r="D4" s="278"/>
    </row>
    <row r="5" spans="1:5" ht="24.95" customHeight="1">
      <c r="A5" s="143" t="s">
        <v>194</v>
      </c>
      <c r="B5" s="144">
        <v>17786031</v>
      </c>
      <c r="C5" s="145">
        <v>16600090</v>
      </c>
      <c r="D5" s="146">
        <v>9.1</v>
      </c>
    </row>
    <row r="6" spans="1:5" ht="24.95" customHeight="1">
      <c r="A6" s="143" t="s">
        <v>195</v>
      </c>
      <c r="B6" s="144">
        <v>14085931</v>
      </c>
      <c r="C6" s="144">
        <v>15312151</v>
      </c>
      <c r="D6" s="146">
        <v>10.199999999999999</v>
      </c>
    </row>
    <row r="7" spans="1:5" s="140" customFormat="1" ht="24.95" customHeight="1">
      <c r="A7" s="143" t="s">
        <v>196</v>
      </c>
      <c r="B7" s="144">
        <v>10400846</v>
      </c>
      <c r="C7" s="144">
        <v>11132663</v>
      </c>
      <c r="D7" s="146">
        <v>14.1</v>
      </c>
      <c r="E7" s="4"/>
    </row>
    <row r="8" spans="1:5" ht="24.95" customHeight="1">
      <c r="A8" s="143" t="s">
        <v>197</v>
      </c>
      <c r="B8" s="144">
        <v>3685085</v>
      </c>
      <c r="C8" s="144">
        <v>4179488</v>
      </c>
      <c r="D8" s="146">
        <v>-0.2</v>
      </c>
    </row>
    <row r="9" spans="1:5" ht="24.95" customHeight="1">
      <c r="A9" s="143" t="s">
        <v>198</v>
      </c>
      <c r="B9" s="144">
        <v>6641884</v>
      </c>
      <c r="C9" s="144">
        <v>7138684</v>
      </c>
      <c r="D9" s="146">
        <v>9.5</v>
      </c>
    </row>
    <row r="10" spans="1:5" ht="24.95" customHeight="1">
      <c r="A10" s="143" t="s">
        <v>199</v>
      </c>
      <c r="B10" s="144">
        <v>3700100</v>
      </c>
      <c r="C10" s="144">
        <v>3276700</v>
      </c>
      <c r="D10" s="146">
        <v>3.8</v>
      </c>
    </row>
    <row r="11" spans="1:5" ht="24.95" customHeight="1">
      <c r="A11" s="143" t="s">
        <v>200</v>
      </c>
      <c r="B11" s="144">
        <v>2187941</v>
      </c>
      <c r="C11" s="144">
        <v>1937577</v>
      </c>
      <c r="D11" s="146">
        <v>3.8</v>
      </c>
    </row>
    <row r="12" spans="1:5" ht="24.95" customHeight="1">
      <c r="A12" s="143" t="s">
        <v>177</v>
      </c>
      <c r="B12" s="144"/>
      <c r="C12" s="144"/>
      <c r="D12" s="146"/>
    </row>
    <row r="13" spans="1:5" ht="24.95" customHeight="1">
      <c r="A13" s="143" t="s">
        <v>201</v>
      </c>
      <c r="B13" s="144">
        <v>5773790.7515538596</v>
      </c>
      <c r="C13" s="144">
        <v>5690700.6582299201</v>
      </c>
      <c r="D13" s="146">
        <v>11.1</v>
      </c>
    </row>
    <row r="14" spans="1:5" ht="24.95" customHeight="1">
      <c r="A14" s="143" t="s">
        <v>182</v>
      </c>
      <c r="B14" s="144">
        <v>420252.77132877201</v>
      </c>
      <c r="C14" s="144">
        <v>397949.03308369702</v>
      </c>
      <c r="D14" s="146">
        <v>3</v>
      </c>
    </row>
    <row r="15" spans="1:5" ht="24.95" customHeight="1">
      <c r="A15" s="143" t="s">
        <v>183</v>
      </c>
      <c r="B15" s="144">
        <v>1565499.4333596299</v>
      </c>
      <c r="C15" s="144">
        <v>1791003.2833678799</v>
      </c>
      <c r="D15" s="146">
        <v>12.9</v>
      </c>
    </row>
    <row r="16" spans="1:5" ht="24.95" customHeight="1">
      <c r="A16" s="143" t="s">
        <v>184</v>
      </c>
      <c r="B16" s="144">
        <v>577061.267246417</v>
      </c>
      <c r="C16" s="144">
        <v>823985.32244705199</v>
      </c>
      <c r="D16" s="146">
        <v>2.5</v>
      </c>
    </row>
    <row r="17" spans="1:5" ht="24.95" customHeight="1">
      <c r="A17" s="143" t="s">
        <v>185</v>
      </c>
      <c r="B17" s="144">
        <v>3018218.5112894699</v>
      </c>
      <c r="C17" s="144">
        <v>2533245.4521613498</v>
      </c>
      <c r="D17" s="146">
        <v>15.8</v>
      </c>
    </row>
    <row r="18" spans="1:5" s="140" customFormat="1" ht="24.95" customHeight="1">
      <c r="A18" s="143" t="s">
        <v>156</v>
      </c>
      <c r="B18" s="144">
        <v>2648786.1520688199</v>
      </c>
      <c r="C18" s="144">
        <v>2099081</v>
      </c>
      <c r="D18" s="146">
        <v>29.2</v>
      </c>
      <c r="E18" s="4"/>
    </row>
    <row r="19" spans="1:5" ht="24.95" customHeight="1">
      <c r="A19" s="143" t="s">
        <v>202</v>
      </c>
      <c r="B19" s="144">
        <v>3326916.4546300699</v>
      </c>
      <c r="C19" s="144">
        <v>2840692.1148851002</v>
      </c>
      <c r="D19" s="146">
        <v>14.9</v>
      </c>
    </row>
    <row r="20" spans="1:5" ht="24.95" customHeight="1">
      <c r="A20" s="143" t="s">
        <v>203</v>
      </c>
      <c r="B20" s="144">
        <v>206063.08279383401</v>
      </c>
      <c r="C20" s="144">
        <v>199348.878757481</v>
      </c>
      <c r="D20" s="146">
        <v>0.1</v>
      </c>
    </row>
    <row r="21" spans="1:5" ht="24.95" customHeight="1">
      <c r="A21" s="143" t="s">
        <v>204</v>
      </c>
      <c r="B21" s="144">
        <v>874139.99550990597</v>
      </c>
      <c r="C21" s="145">
        <v>876770</v>
      </c>
      <c r="D21" s="146">
        <v>-0.3</v>
      </c>
    </row>
    <row r="22" spans="1:5" ht="24.95" customHeight="1">
      <c r="A22" s="143" t="s">
        <v>205</v>
      </c>
      <c r="B22" s="144">
        <v>1730118.5929445699</v>
      </c>
      <c r="C22" s="145">
        <v>1572835</v>
      </c>
      <c r="D22" s="146">
        <v>10</v>
      </c>
    </row>
    <row r="23" spans="1:5" ht="24.95" customHeight="1">
      <c r="A23" s="147" t="s">
        <v>206</v>
      </c>
      <c r="B23" s="148">
        <v>5875002.1225677598</v>
      </c>
      <c r="C23" s="149">
        <v>5419743</v>
      </c>
      <c r="D23" s="150">
        <v>8.4</v>
      </c>
    </row>
    <row r="25" spans="1:5">
      <c r="A25" s="141" t="s">
        <v>207</v>
      </c>
    </row>
  </sheetData>
  <sheetProtection password="DC9E" sheet="1" objects="1" scenarios="1"/>
  <mergeCells count="5">
    <mergeCell ref="A1:D1"/>
    <mergeCell ref="A3:A4"/>
    <mergeCell ref="B3:B4"/>
    <mergeCell ref="C3:C4"/>
    <mergeCell ref="D3:D4"/>
  </mergeCells>
  <phoneticPr fontId="5" type="noConversion"/>
  <pageMargins left="0.75" right="0.75" top="1" bottom="1" header="0.5" footer="0.5"/>
  <pageSetup paperSize="9" orientation="portrait" verticalDpi="18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5"/>
  <sheetViews>
    <sheetView workbookViewId="0">
      <selection activeCell="C30" sqref="C30"/>
    </sheetView>
  </sheetViews>
  <sheetFormatPr defaultColWidth="9" defaultRowHeight="14.25"/>
  <cols>
    <col min="1" max="1" width="39" style="113" customWidth="1"/>
    <col min="2" max="2" width="12.625" style="113" customWidth="1"/>
    <col min="3" max="3" width="12.625" style="30" customWidth="1"/>
    <col min="4" max="4" width="16.25" style="30" customWidth="1"/>
    <col min="5" max="5" width="11.5" style="113" customWidth="1"/>
    <col min="6" max="6" width="10.375" style="113"/>
    <col min="7" max="16384" width="9" style="113"/>
  </cols>
  <sheetData>
    <row r="1" spans="1:8" ht="18.75">
      <c r="A1" s="239" t="s">
        <v>208</v>
      </c>
      <c r="B1" s="239"/>
      <c r="C1" s="239"/>
      <c r="D1" s="239"/>
      <c r="E1" s="239"/>
      <c r="G1" s="114"/>
      <c r="H1" s="114"/>
    </row>
    <row r="2" spans="1:8">
      <c r="E2" s="112" t="s">
        <v>209</v>
      </c>
      <c r="G2" s="114"/>
      <c r="H2" s="114"/>
    </row>
    <row r="3" spans="1:8">
      <c r="A3" s="279"/>
      <c r="B3" s="281" t="s">
        <v>210</v>
      </c>
      <c r="C3" s="283" t="s">
        <v>211</v>
      </c>
      <c r="D3" s="285" t="s">
        <v>212</v>
      </c>
      <c r="E3" s="115"/>
      <c r="G3" s="114"/>
      <c r="H3" s="114"/>
    </row>
    <row r="4" spans="1:8" ht="27">
      <c r="A4" s="280"/>
      <c r="B4" s="282"/>
      <c r="C4" s="284"/>
      <c r="D4" s="286"/>
      <c r="E4" s="116" t="s">
        <v>213</v>
      </c>
      <c r="G4" s="114"/>
      <c r="H4" s="114"/>
    </row>
    <row r="5" spans="1:8" ht="24.95" customHeight="1">
      <c r="A5" s="117" t="s">
        <v>214</v>
      </c>
      <c r="B5" s="118">
        <v>30360488.100000001</v>
      </c>
      <c r="C5" s="118">
        <v>26660388.100000001</v>
      </c>
      <c r="D5" s="118">
        <v>3700100</v>
      </c>
      <c r="E5" s="119">
        <v>2187941</v>
      </c>
      <c r="F5" s="30"/>
      <c r="G5" s="114"/>
      <c r="H5" s="114"/>
    </row>
    <row r="6" spans="1:8" ht="24.95" customHeight="1">
      <c r="A6" s="120" t="s">
        <v>215</v>
      </c>
      <c r="B6" s="13">
        <v>16694836.64986</v>
      </c>
      <c r="C6" s="13">
        <f>C5-C17</f>
        <v>26660388.100000001</v>
      </c>
      <c r="D6" s="13">
        <v>731517.54986002506</v>
      </c>
      <c r="E6" s="13">
        <v>368424</v>
      </c>
      <c r="F6" s="30"/>
      <c r="G6" s="114"/>
      <c r="H6" s="114"/>
    </row>
    <row r="7" spans="1:8" ht="24.95" customHeight="1">
      <c r="A7" s="121" t="s">
        <v>216</v>
      </c>
      <c r="B7" s="13">
        <v>1146935.7713287701</v>
      </c>
      <c r="C7" s="13">
        <v>990029</v>
      </c>
      <c r="D7" s="13">
        <v>156906.77132877201</v>
      </c>
      <c r="E7" s="13">
        <v>23221</v>
      </c>
      <c r="F7" s="30"/>
      <c r="G7" s="114"/>
      <c r="H7" s="114"/>
    </row>
    <row r="8" spans="1:8" ht="24.95" customHeight="1">
      <c r="A8" s="121" t="s">
        <v>217</v>
      </c>
      <c r="B8" s="122">
        <v>6116679.6333596297</v>
      </c>
      <c r="C8" s="122">
        <v>5735477</v>
      </c>
      <c r="D8" s="123">
        <v>168795.433359633</v>
      </c>
      <c r="E8" s="124">
        <v>107353.57943582399</v>
      </c>
      <c r="F8" s="30"/>
      <c r="G8" s="114"/>
      <c r="H8" s="114"/>
    </row>
    <row r="9" spans="1:8" ht="24.95" customHeight="1">
      <c r="A9" s="121" t="s">
        <v>218</v>
      </c>
      <c r="B9" s="122">
        <v>2479831.26724642</v>
      </c>
      <c r="C9" s="122">
        <v>2373006</v>
      </c>
      <c r="D9" s="123">
        <v>106825.267246417</v>
      </c>
      <c r="E9" s="124">
        <v>40903</v>
      </c>
      <c r="F9" s="30"/>
      <c r="G9" s="114"/>
      <c r="H9" s="114"/>
    </row>
    <row r="10" spans="1:8" ht="24.95" customHeight="1">
      <c r="A10" s="121" t="s">
        <v>219</v>
      </c>
      <c r="B10" s="125">
        <v>3256122.9112894698</v>
      </c>
      <c r="C10" s="125">
        <v>3030332.4</v>
      </c>
      <c r="D10" s="126">
        <v>225790.51128947199</v>
      </c>
      <c r="E10" s="125">
        <v>184952.393723977</v>
      </c>
      <c r="F10" s="30"/>
      <c r="G10" s="114"/>
      <c r="H10" s="114"/>
    </row>
    <row r="11" spans="1:8" ht="24.95" customHeight="1">
      <c r="A11" s="127" t="s">
        <v>220</v>
      </c>
      <c r="B11" s="13">
        <v>7031571.0999999996</v>
      </c>
      <c r="C11" s="13">
        <v>6933402.0999999996</v>
      </c>
      <c r="D11" s="128">
        <v>98169</v>
      </c>
      <c r="E11" s="128">
        <v>58049.3</v>
      </c>
      <c r="F11" s="30"/>
      <c r="G11" s="129"/>
      <c r="H11" s="129"/>
    </row>
    <row r="12" spans="1:8" ht="24.95" customHeight="1">
      <c r="A12" s="121" t="s">
        <v>221</v>
      </c>
      <c r="B12" s="130">
        <v>3410267.4546300699</v>
      </c>
      <c r="C12" s="131">
        <v>2556445</v>
      </c>
      <c r="D12" s="131">
        <v>853822</v>
      </c>
      <c r="E12" s="131">
        <v>461064</v>
      </c>
      <c r="F12" s="30"/>
      <c r="G12" s="114"/>
      <c r="H12" s="114"/>
    </row>
    <row r="13" spans="1:8" ht="24.95" customHeight="1">
      <c r="A13" s="121" t="s">
        <v>222</v>
      </c>
      <c r="B13" s="130">
        <v>326827</v>
      </c>
      <c r="C13" s="131">
        <v>178463</v>
      </c>
      <c r="D13" s="131">
        <v>148364</v>
      </c>
      <c r="E13" s="131">
        <v>79021</v>
      </c>
      <c r="F13" s="30"/>
      <c r="G13" s="114"/>
      <c r="H13" s="114"/>
    </row>
    <row r="14" spans="1:8" ht="24.95" customHeight="1">
      <c r="A14" s="121" t="s">
        <v>223</v>
      </c>
      <c r="B14" s="132">
        <v>897942.99550990597</v>
      </c>
      <c r="C14" s="131">
        <v>516749</v>
      </c>
      <c r="D14" s="131">
        <v>381194</v>
      </c>
      <c r="E14" s="131">
        <v>163946</v>
      </c>
      <c r="F14" s="30"/>
      <c r="G14" s="114"/>
      <c r="H14" s="114"/>
    </row>
    <row r="15" spans="1:8" ht="24.95" customHeight="1">
      <c r="A15" s="121" t="s">
        <v>224</v>
      </c>
      <c r="B15" s="132">
        <v>2136243</v>
      </c>
      <c r="C15" s="131">
        <v>1525425</v>
      </c>
      <c r="D15" s="131">
        <v>610818</v>
      </c>
      <c r="E15" s="131">
        <v>444447</v>
      </c>
      <c r="F15" s="30"/>
      <c r="G15" s="114"/>
      <c r="H15" s="114"/>
    </row>
    <row r="16" spans="1:8" ht="24.95" customHeight="1">
      <c r="A16" s="121" t="s">
        <v>225</v>
      </c>
      <c r="B16" s="132">
        <v>6894371</v>
      </c>
      <c r="C16" s="131">
        <v>5919987</v>
      </c>
      <c r="D16" s="131">
        <v>974384</v>
      </c>
      <c r="E16" s="131">
        <v>671039</v>
      </c>
      <c r="F16" s="30"/>
      <c r="G16" s="114"/>
      <c r="H16" s="114"/>
    </row>
    <row r="17" spans="1:8" ht="24.95" customHeight="1">
      <c r="A17" s="121" t="s">
        <v>226</v>
      </c>
      <c r="B17" s="133"/>
      <c r="C17" s="133"/>
      <c r="D17" s="133"/>
      <c r="E17" s="133"/>
      <c r="G17" s="114"/>
      <c r="H17" s="114"/>
    </row>
    <row r="18" spans="1:8" ht="24.95" customHeight="1">
      <c r="A18" s="121" t="s">
        <v>227</v>
      </c>
      <c r="B18" s="134">
        <v>10.6</v>
      </c>
      <c r="C18" s="134">
        <v>10.9</v>
      </c>
      <c r="D18" s="134">
        <v>3.8</v>
      </c>
      <c r="E18" s="134">
        <v>3.8</v>
      </c>
      <c r="G18" s="114"/>
      <c r="H18" s="114"/>
    </row>
    <row r="19" spans="1:8" ht="24.95" customHeight="1">
      <c r="A19" s="121" t="s">
        <v>216</v>
      </c>
      <c r="B19" s="134">
        <v>4.7</v>
      </c>
      <c r="C19" s="134">
        <v>4.8</v>
      </c>
      <c r="D19" s="134">
        <v>3.8</v>
      </c>
      <c r="E19" s="134">
        <v>3.8</v>
      </c>
      <c r="G19" s="114"/>
      <c r="H19" s="114"/>
    </row>
    <row r="20" spans="1:8" ht="24.95" customHeight="1">
      <c r="A20" s="121" t="s">
        <v>217</v>
      </c>
      <c r="B20" s="135">
        <v>3.5</v>
      </c>
      <c r="C20" s="135">
        <v>3.5</v>
      </c>
      <c r="D20" s="135">
        <v>3.8</v>
      </c>
      <c r="E20" s="135">
        <v>3.8</v>
      </c>
      <c r="G20" s="114"/>
      <c r="H20" s="114"/>
    </row>
    <row r="21" spans="1:8" ht="24.95" customHeight="1">
      <c r="A21" s="121" t="s">
        <v>218</v>
      </c>
      <c r="B21" s="135">
        <v>1.78177609410284</v>
      </c>
      <c r="C21" s="135">
        <v>1.7</v>
      </c>
      <c r="D21" s="135">
        <v>3.8</v>
      </c>
      <c r="E21" s="135">
        <v>3.8</v>
      </c>
      <c r="G21" s="114"/>
      <c r="H21" s="114"/>
    </row>
    <row r="22" spans="1:8" ht="24.95" customHeight="1">
      <c r="A22" s="121" t="s">
        <v>219</v>
      </c>
      <c r="B22" s="135">
        <v>14.661018358126499</v>
      </c>
      <c r="C22" s="136">
        <v>15.515299918470401</v>
      </c>
      <c r="D22" s="136">
        <v>3.8</v>
      </c>
      <c r="E22" s="136">
        <v>3.8</v>
      </c>
      <c r="G22" s="114"/>
      <c r="H22" s="114"/>
    </row>
    <row r="23" spans="1:8" ht="24.95" customHeight="1">
      <c r="A23" s="121" t="s">
        <v>228</v>
      </c>
      <c r="B23" s="134">
        <v>36.650357118670101</v>
      </c>
      <c r="C23" s="134">
        <v>37.299999999999997</v>
      </c>
      <c r="D23" s="135">
        <v>3.8</v>
      </c>
      <c r="E23" s="135">
        <v>3.8</v>
      </c>
      <c r="G23" s="114"/>
      <c r="H23" s="114"/>
    </row>
    <row r="24" spans="1:8" ht="24.95" customHeight="1">
      <c r="A24" s="121" t="s">
        <v>221</v>
      </c>
      <c r="B24" s="134">
        <v>11.357033903497401</v>
      </c>
      <c r="C24" s="134">
        <v>13.9</v>
      </c>
      <c r="D24" s="136">
        <v>3.8</v>
      </c>
      <c r="E24" s="136">
        <v>3.8</v>
      </c>
      <c r="G24" s="114"/>
      <c r="H24" s="114"/>
    </row>
    <row r="25" spans="1:8" ht="24.95" customHeight="1">
      <c r="A25" s="121" t="s">
        <v>222</v>
      </c>
      <c r="B25" s="134">
        <v>4.0999999999999996</v>
      </c>
      <c r="C25" s="134">
        <v>4.3</v>
      </c>
      <c r="D25" s="135">
        <v>3.8</v>
      </c>
      <c r="E25" s="135">
        <v>3.8</v>
      </c>
      <c r="G25" s="114"/>
      <c r="H25" s="114"/>
    </row>
    <row r="26" spans="1:8" ht="24.95" customHeight="1">
      <c r="A26" s="121" t="s">
        <v>223</v>
      </c>
      <c r="B26" s="134">
        <v>-4.4213120153778398</v>
      </c>
      <c r="C26" s="134">
        <v>-7.7</v>
      </c>
      <c r="D26" s="136">
        <v>3.8</v>
      </c>
      <c r="E26" s="136">
        <v>3.8</v>
      </c>
      <c r="G26" s="114"/>
      <c r="H26" s="114"/>
    </row>
    <row r="27" spans="1:8" ht="24.95" customHeight="1">
      <c r="A27" s="121" t="s">
        <v>224</v>
      </c>
      <c r="B27" s="134">
        <v>6.7</v>
      </c>
      <c r="C27" s="134">
        <v>7.5</v>
      </c>
      <c r="D27" s="135">
        <v>3.8</v>
      </c>
      <c r="E27" s="135">
        <v>3.8</v>
      </c>
      <c r="G27" s="114"/>
      <c r="H27" s="114"/>
    </row>
    <row r="28" spans="1:8" ht="18.75" customHeight="1">
      <c r="A28" s="137" t="s">
        <v>225</v>
      </c>
      <c r="B28" s="138">
        <v>10.927305348464101</v>
      </c>
      <c r="C28" s="138">
        <v>11.8</v>
      </c>
      <c r="D28" s="139">
        <v>3.8</v>
      </c>
      <c r="E28" s="139">
        <v>3.8</v>
      </c>
      <c r="G28" s="114"/>
      <c r="H28" s="114"/>
    </row>
    <row r="29" spans="1:8">
      <c r="G29" s="114"/>
      <c r="H29" s="114"/>
    </row>
    <row r="30" spans="1:8">
      <c r="A30" s="112" t="s">
        <v>207</v>
      </c>
      <c r="G30" s="114"/>
      <c r="H30" s="114"/>
    </row>
    <row r="31" spans="1:8">
      <c r="G31" s="114"/>
      <c r="H31" s="114"/>
    </row>
    <row r="32" spans="1:8">
      <c r="G32" s="114"/>
      <c r="H32" s="114"/>
    </row>
    <row r="33" spans="7:8">
      <c r="G33" s="114"/>
      <c r="H33" s="114"/>
    </row>
    <row r="34" spans="7:8">
      <c r="G34" s="114"/>
      <c r="H34" s="114"/>
    </row>
    <row r="35" spans="7:8">
      <c r="G35" s="114"/>
      <c r="H35" s="114"/>
    </row>
    <row r="36" spans="7:8">
      <c r="G36" s="114"/>
      <c r="H36" s="114"/>
    </row>
    <row r="37" spans="7:8">
      <c r="G37" s="114"/>
      <c r="H37" s="114"/>
    </row>
    <row r="38" spans="7:8">
      <c r="G38" s="114"/>
      <c r="H38" s="114"/>
    </row>
    <row r="39" spans="7:8">
      <c r="G39" s="114"/>
      <c r="H39" s="114"/>
    </row>
    <row r="40" spans="7:8">
      <c r="G40" s="114"/>
      <c r="H40" s="114"/>
    </row>
    <row r="41" spans="7:8">
      <c r="G41" s="114"/>
      <c r="H41" s="114"/>
    </row>
    <row r="42" spans="7:8">
      <c r="G42" s="114"/>
      <c r="H42" s="114"/>
    </row>
    <row r="43" spans="7:8">
      <c r="G43" s="114"/>
      <c r="H43" s="114"/>
    </row>
    <row r="44" spans="7:8">
      <c r="G44" s="114"/>
      <c r="H44" s="114"/>
    </row>
    <row r="45" spans="7:8">
      <c r="G45" s="114"/>
      <c r="H45" s="114"/>
    </row>
    <row r="46" spans="7:8">
      <c r="G46" s="114"/>
      <c r="H46" s="114"/>
    </row>
    <row r="47" spans="7:8">
      <c r="G47" s="114"/>
      <c r="H47" s="114"/>
    </row>
    <row r="48" spans="7:8">
      <c r="G48" s="114"/>
      <c r="H48" s="114"/>
    </row>
    <row r="49" spans="7:8">
      <c r="G49" s="114"/>
      <c r="H49" s="114"/>
    </row>
    <row r="50" spans="7:8">
      <c r="G50" s="114"/>
      <c r="H50" s="114"/>
    </row>
    <row r="51" spans="7:8">
      <c r="G51" s="114"/>
      <c r="H51" s="114"/>
    </row>
    <row r="52" spans="7:8">
      <c r="G52" s="114"/>
      <c r="H52" s="114"/>
    </row>
    <row r="53" spans="7:8">
      <c r="G53" s="114"/>
      <c r="H53" s="114"/>
    </row>
    <row r="54" spans="7:8">
      <c r="G54" s="114"/>
      <c r="H54" s="114"/>
    </row>
    <row r="55" spans="7:8">
      <c r="G55" s="114"/>
      <c r="H55" s="114"/>
    </row>
    <row r="56" spans="7:8">
      <c r="G56" s="114"/>
      <c r="H56" s="114"/>
    </row>
    <row r="57" spans="7:8">
      <c r="G57" s="114"/>
      <c r="H57" s="114"/>
    </row>
    <row r="58" spans="7:8">
      <c r="G58" s="114"/>
      <c r="H58" s="114"/>
    </row>
    <row r="59" spans="7:8">
      <c r="G59" s="114"/>
      <c r="H59" s="114"/>
    </row>
    <row r="60" spans="7:8">
      <c r="G60" s="114"/>
      <c r="H60" s="114"/>
    </row>
    <row r="61" spans="7:8">
      <c r="G61" s="114"/>
      <c r="H61" s="114"/>
    </row>
    <row r="62" spans="7:8">
      <c r="G62" s="114"/>
      <c r="H62" s="114"/>
    </row>
    <row r="63" spans="7:8">
      <c r="G63" s="114"/>
      <c r="H63" s="114"/>
    </row>
    <row r="64" spans="7:8">
      <c r="G64" s="114"/>
      <c r="H64" s="114"/>
    </row>
    <row r="65" spans="7:8">
      <c r="G65" s="114"/>
      <c r="H65" s="114"/>
    </row>
    <row r="66" spans="7:8">
      <c r="G66" s="114"/>
      <c r="H66" s="114"/>
    </row>
    <row r="67" spans="7:8">
      <c r="G67" s="114"/>
      <c r="H67" s="114"/>
    </row>
    <row r="68" spans="7:8">
      <c r="G68" s="114"/>
      <c r="H68" s="114"/>
    </row>
    <row r="69" spans="7:8">
      <c r="G69" s="114"/>
      <c r="H69" s="114"/>
    </row>
    <row r="70" spans="7:8">
      <c r="G70" s="114"/>
      <c r="H70" s="114"/>
    </row>
    <row r="71" spans="7:8">
      <c r="G71" s="114"/>
      <c r="H71" s="114"/>
    </row>
    <row r="72" spans="7:8">
      <c r="G72" s="114"/>
      <c r="H72" s="114"/>
    </row>
    <row r="73" spans="7:8">
      <c r="G73" s="114"/>
      <c r="H73" s="114"/>
    </row>
    <row r="74" spans="7:8">
      <c r="G74" s="114"/>
      <c r="H74" s="114"/>
    </row>
    <row r="75" spans="7:8">
      <c r="G75" s="114"/>
      <c r="H75" s="114"/>
    </row>
    <row r="76" spans="7:8">
      <c r="G76" s="114"/>
      <c r="H76" s="114"/>
    </row>
    <row r="77" spans="7:8">
      <c r="G77" s="114"/>
      <c r="H77" s="114"/>
    </row>
    <row r="78" spans="7:8">
      <c r="G78" s="114"/>
      <c r="H78" s="114"/>
    </row>
    <row r="79" spans="7:8">
      <c r="G79" s="114"/>
      <c r="H79" s="114"/>
    </row>
    <row r="80" spans="7:8">
      <c r="G80" s="114"/>
      <c r="H80" s="114"/>
    </row>
    <row r="81" spans="7:8">
      <c r="G81" s="114"/>
      <c r="H81" s="114"/>
    </row>
    <row r="82" spans="7:8">
      <c r="G82" s="114"/>
      <c r="H82" s="114"/>
    </row>
    <row r="83" spans="7:8">
      <c r="G83" s="114"/>
      <c r="H83" s="114"/>
    </row>
    <row r="84" spans="7:8">
      <c r="G84" s="114"/>
      <c r="H84" s="114"/>
    </row>
    <row r="85" spans="7:8">
      <c r="G85" s="114"/>
      <c r="H85" s="114"/>
    </row>
    <row r="86" spans="7:8">
      <c r="G86" s="114"/>
      <c r="H86" s="114"/>
    </row>
    <row r="87" spans="7:8">
      <c r="G87" s="114"/>
      <c r="H87" s="114"/>
    </row>
    <row r="88" spans="7:8">
      <c r="G88" s="114"/>
      <c r="H88" s="114"/>
    </row>
    <row r="89" spans="7:8">
      <c r="G89" s="114"/>
      <c r="H89" s="114"/>
    </row>
    <row r="90" spans="7:8">
      <c r="G90" s="114"/>
      <c r="H90" s="114"/>
    </row>
    <row r="91" spans="7:8">
      <c r="G91" s="114"/>
      <c r="H91" s="114"/>
    </row>
    <row r="92" spans="7:8">
      <c r="G92" s="114"/>
      <c r="H92" s="114"/>
    </row>
    <row r="93" spans="7:8">
      <c r="G93" s="114"/>
      <c r="H93" s="114"/>
    </row>
    <row r="94" spans="7:8">
      <c r="G94" s="114" t="s">
        <v>229</v>
      </c>
      <c r="H94" s="114"/>
    </row>
    <row r="95" spans="7:8" ht="21" customHeight="1"/>
  </sheetData>
  <sheetProtection password="DC9E" sheet="1" objects="1" scenarios="1"/>
  <mergeCells count="5">
    <mergeCell ref="A1:E1"/>
    <mergeCell ref="A3:A4"/>
    <mergeCell ref="B3:B4"/>
    <mergeCell ref="C3:C4"/>
    <mergeCell ref="D3:D4"/>
  </mergeCells>
  <phoneticPr fontId="5" type="noConversion"/>
  <pageMargins left="0.75" right="0.75" top="1" bottom="1" header="0.5" footer="0.5"/>
  <pageSetup paperSize="9" scale="78" orientation="portrait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93"/>
  <sheetViews>
    <sheetView workbookViewId="0">
      <pane xSplit="1" ySplit="1" topLeftCell="B2" activePane="bottomRight" state="frozen"/>
      <selection pane="topRight"/>
      <selection pane="bottomLeft"/>
      <selection pane="bottomRight" activeCell="F83" sqref="F83"/>
    </sheetView>
  </sheetViews>
  <sheetFormatPr defaultColWidth="9" defaultRowHeight="14.25"/>
  <cols>
    <col min="1" max="1" width="27.25" style="5" customWidth="1"/>
    <col min="2" max="2" width="10.5" style="5"/>
    <col min="3" max="3" width="11.625" style="73" customWidth="1"/>
    <col min="4" max="4" width="15.75" style="5" customWidth="1"/>
    <col min="5" max="5" width="8.75" style="74" customWidth="1"/>
    <col min="6" max="6" width="12.625" style="5"/>
    <col min="7" max="16384" width="9" style="5"/>
  </cols>
  <sheetData>
    <row r="1" spans="1:5" ht="18.75">
      <c r="A1" s="239" t="s">
        <v>230</v>
      </c>
      <c r="B1" s="239"/>
      <c r="C1" s="239"/>
      <c r="D1" s="239"/>
      <c r="E1" s="239"/>
    </row>
    <row r="2" spans="1:5">
      <c r="E2" s="75" t="s">
        <v>231</v>
      </c>
    </row>
    <row r="3" spans="1:5" ht="14.25" customHeight="1">
      <c r="A3" s="251"/>
      <c r="B3" s="247" t="s">
        <v>232</v>
      </c>
      <c r="C3" s="288" t="s">
        <v>192</v>
      </c>
      <c r="D3" s="288" t="s">
        <v>193</v>
      </c>
      <c r="E3" s="290" t="s">
        <v>148</v>
      </c>
    </row>
    <row r="4" spans="1:5">
      <c r="A4" s="287"/>
      <c r="B4" s="248"/>
      <c r="C4" s="289"/>
      <c r="D4" s="289"/>
      <c r="E4" s="291"/>
    </row>
    <row r="5" spans="1:5">
      <c r="A5" s="40" t="s">
        <v>233</v>
      </c>
      <c r="B5" s="11">
        <v>866</v>
      </c>
      <c r="C5" s="11">
        <v>26660388.100000001</v>
      </c>
      <c r="D5" s="11">
        <v>25645570</v>
      </c>
      <c r="E5" s="77">
        <v>10.5</v>
      </c>
    </row>
    <row r="6" spans="1:5">
      <c r="A6" s="40" t="s">
        <v>234</v>
      </c>
      <c r="B6" s="11"/>
      <c r="C6" s="11"/>
      <c r="D6" s="11"/>
      <c r="E6" s="78"/>
    </row>
    <row r="7" spans="1:5">
      <c r="A7" s="40" t="s">
        <v>235</v>
      </c>
      <c r="B7" s="11">
        <v>13</v>
      </c>
      <c r="C7" s="11">
        <v>263845.40000000002</v>
      </c>
      <c r="D7" s="11">
        <v>632412.80000000005</v>
      </c>
      <c r="E7" s="78">
        <v>-4.2</v>
      </c>
    </row>
    <row r="8" spans="1:5">
      <c r="A8" s="40" t="s">
        <v>236</v>
      </c>
      <c r="B8" s="11">
        <v>6</v>
      </c>
      <c r="C8" s="11">
        <v>68972</v>
      </c>
      <c r="D8" s="11">
        <v>62528.800000000003</v>
      </c>
      <c r="E8" s="78">
        <v>9.3000000000000007</v>
      </c>
    </row>
    <row r="9" spans="1:5" ht="15">
      <c r="A9" s="40" t="s">
        <v>237</v>
      </c>
      <c r="B9" s="11"/>
      <c r="C9" s="11"/>
      <c r="D9" s="11">
        <v>0</v>
      </c>
      <c r="E9" s="79"/>
    </row>
    <row r="10" spans="1:5">
      <c r="A10" s="40" t="s">
        <v>238</v>
      </c>
      <c r="B10" s="11"/>
      <c r="C10" s="11"/>
      <c r="D10" s="11">
        <v>0</v>
      </c>
      <c r="E10" s="78"/>
    </row>
    <row r="11" spans="1:5">
      <c r="A11" s="40" t="s">
        <v>239</v>
      </c>
      <c r="B11" s="11">
        <v>330</v>
      </c>
      <c r="C11" s="11">
        <v>12522044.699999999</v>
      </c>
      <c r="D11" s="11">
        <v>11055819</v>
      </c>
      <c r="E11" s="78">
        <v>5.0999999999999996</v>
      </c>
    </row>
    <row r="12" spans="1:5">
      <c r="A12" s="40" t="s">
        <v>240</v>
      </c>
      <c r="B12" s="11">
        <v>16</v>
      </c>
      <c r="C12" s="11">
        <v>650497</v>
      </c>
      <c r="D12" s="11">
        <v>585152.69999999995</v>
      </c>
      <c r="E12" s="78">
        <v>3.2</v>
      </c>
    </row>
    <row r="13" spans="1:5">
      <c r="A13" s="40" t="s">
        <v>241</v>
      </c>
      <c r="B13" s="11">
        <v>424</v>
      </c>
      <c r="C13" s="11">
        <v>6641883.7999999998</v>
      </c>
      <c r="D13" s="11">
        <v>7138684.0999999996</v>
      </c>
      <c r="E13" s="78">
        <v>9.5</v>
      </c>
    </row>
    <row r="14" spans="1:5">
      <c r="A14" s="40" t="s">
        <v>242</v>
      </c>
      <c r="B14" s="11">
        <v>44</v>
      </c>
      <c r="C14" s="11">
        <v>5828829.9000000004</v>
      </c>
      <c r="D14" s="11">
        <v>5387471.7000000002</v>
      </c>
      <c r="E14" s="78">
        <v>1.7</v>
      </c>
    </row>
    <row r="15" spans="1:5">
      <c r="A15" s="40" t="s">
        <v>243</v>
      </c>
      <c r="B15" s="11">
        <v>32</v>
      </c>
      <c r="C15" s="11">
        <v>678813.7</v>
      </c>
      <c r="D15" s="11">
        <v>780395.1</v>
      </c>
      <c r="E15" s="74">
        <v>-8.3000000000000007</v>
      </c>
    </row>
    <row r="16" spans="1:5">
      <c r="A16" s="40" t="s">
        <v>244</v>
      </c>
      <c r="B16" s="11">
        <v>1</v>
      </c>
      <c r="C16" s="11">
        <v>5501.60000000522</v>
      </c>
      <c r="D16" s="11">
        <v>3105</v>
      </c>
      <c r="E16" s="78">
        <v>73.400000000000006</v>
      </c>
    </row>
    <row r="17" spans="1:5">
      <c r="A17" s="40" t="s">
        <v>245</v>
      </c>
      <c r="B17" s="11"/>
      <c r="C17" s="11"/>
      <c r="D17" s="11"/>
      <c r="E17" s="78"/>
    </row>
    <row r="18" spans="1:5">
      <c r="A18" s="40" t="s">
        <v>246</v>
      </c>
      <c r="B18" s="11">
        <v>520</v>
      </c>
      <c r="C18" s="11">
        <v>13024577</v>
      </c>
      <c r="D18" s="11">
        <v>13898094</v>
      </c>
      <c r="E18" s="78">
        <v>11.3</v>
      </c>
    </row>
    <row r="19" spans="1:5">
      <c r="A19" s="40" t="s">
        <v>247</v>
      </c>
      <c r="B19" s="11">
        <v>346</v>
      </c>
      <c r="C19" s="11">
        <v>13635811.1</v>
      </c>
      <c r="D19" s="11">
        <v>11747476</v>
      </c>
      <c r="E19" s="78">
        <v>9.6</v>
      </c>
    </row>
    <row r="20" spans="1:5">
      <c r="A20" s="40" t="s">
        <v>248</v>
      </c>
      <c r="B20" s="11"/>
      <c r="C20" s="11"/>
      <c r="D20" s="11"/>
      <c r="E20" s="78"/>
    </row>
    <row r="21" spans="1:5">
      <c r="A21" s="40" t="s">
        <v>249</v>
      </c>
      <c r="B21" s="11">
        <v>13</v>
      </c>
      <c r="C21" s="11">
        <v>9570740.9000000004</v>
      </c>
      <c r="D21" s="11">
        <v>6921013</v>
      </c>
      <c r="E21" s="74">
        <v>25.5</v>
      </c>
    </row>
    <row r="22" spans="1:5">
      <c r="A22" s="40" t="s">
        <v>250</v>
      </c>
      <c r="B22" s="11">
        <v>93</v>
      </c>
      <c r="C22" s="11">
        <v>7286828.9000000004</v>
      </c>
      <c r="D22" s="11">
        <v>8044875</v>
      </c>
      <c r="E22" s="78">
        <v>3.1</v>
      </c>
    </row>
    <row r="23" spans="1:5">
      <c r="A23" s="40" t="s">
        <v>251</v>
      </c>
      <c r="B23" s="11">
        <v>760</v>
      </c>
      <c r="C23" s="11">
        <v>9802818.3000000007</v>
      </c>
      <c r="D23" s="11">
        <v>10679682</v>
      </c>
      <c r="E23" s="78">
        <v>4.7</v>
      </c>
    </row>
    <row r="24" spans="1:5">
      <c r="A24" s="40" t="s">
        <v>252</v>
      </c>
      <c r="B24" s="11"/>
      <c r="C24" s="80"/>
      <c r="D24" s="80"/>
      <c r="E24" s="78"/>
    </row>
    <row r="25" spans="1:5">
      <c r="A25" s="40" t="s">
        <v>253</v>
      </c>
      <c r="B25" s="11">
        <v>233</v>
      </c>
      <c r="C25" s="80">
        <v>15963319.1</v>
      </c>
      <c r="D25" s="81">
        <v>15546665</v>
      </c>
      <c r="E25" s="78">
        <v>10.9</v>
      </c>
    </row>
    <row r="26" spans="1:5">
      <c r="A26" s="40" t="s">
        <v>254</v>
      </c>
      <c r="B26" s="11">
        <v>34</v>
      </c>
      <c r="C26" s="80">
        <v>990029</v>
      </c>
      <c r="D26" s="80">
        <v>978232</v>
      </c>
      <c r="E26" s="78">
        <v>4.8</v>
      </c>
    </row>
    <row r="27" spans="1:5" ht="16.5" customHeight="1">
      <c r="A27" s="40" t="s">
        <v>255</v>
      </c>
      <c r="B27" s="11">
        <v>60</v>
      </c>
      <c r="C27" s="80">
        <v>5735477</v>
      </c>
      <c r="D27" s="80">
        <v>5788774</v>
      </c>
      <c r="E27" s="78">
        <v>3.5</v>
      </c>
    </row>
    <row r="28" spans="1:5">
      <c r="A28" s="40" t="s">
        <v>256</v>
      </c>
      <c r="B28" s="82">
        <v>63</v>
      </c>
      <c r="C28" s="80">
        <v>2373006</v>
      </c>
      <c r="D28" s="80">
        <v>2334741</v>
      </c>
      <c r="E28" s="78">
        <v>1.7</v>
      </c>
    </row>
    <row r="29" spans="1:5">
      <c r="A29" s="40" t="s">
        <v>257</v>
      </c>
      <c r="B29" s="11">
        <v>69</v>
      </c>
      <c r="C29" s="80">
        <v>3030332.4</v>
      </c>
      <c r="D29" s="80">
        <v>2542133.9</v>
      </c>
      <c r="E29" s="78">
        <v>15.515299918470401</v>
      </c>
    </row>
    <row r="30" spans="1:5">
      <c r="A30" s="54" t="s">
        <v>258</v>
      </c>
      <c r="B30" s="16">
        <v>55</v>
      </c>
      <c r="C30" s="83">
        <v>6933402.0999999996</v>
      </c>
      <c r="D30" s="83">
        <v>4396224.5</v>
      </c>
      <c r="E30" s="84">
        <v>37.299999999999997</v>
      </c>
    </row>
    <row r="31" spans="1:5">
      <c r="A31" s="50"/>
      <c r="B31" s="52"/>
      <c r="C31" s="85"/>
      <c r="D31" s="52"/>
      <c r="E31" s="86"/>
    </row>
    <row r="32" spans="1:5" ht="18.75">
      <c r="A32" s="239" t="s">
        <v>259</v>
      </c>
      <c r="B32" s="239"/>
      <c r="C32" s="239"/>
      <c r="D32" s="239"/>
      <c r="E32" s="239"/>
    </row>
    <row r="33" spans="1:5">
      <c r="E33" s="75" t="s">
        <v>231</v>
      </c>
    </row>
    <row r="34" spans="1:5" ht="14.25" customHeight="1">
      <c r="A34" s="251"/>
      <c r="B34" s="247" t="s">
        <v>232</v>
      </c>
      <c r="C34" s="288" t="s">
        <v>192</v>
      </c>
      <c r="D34" s="288" t="s">
        <v>193</v>
      </c>
      <c r="E34" s="290" t="s">
        <v>148</v>
      </c>
    </row>
    <row r="35" spans="1:5">
      <c r="A35" s="287"/>
      <c r="B35" s="248"/>
      <c r="C35" s="289"/>
      <c r="D35" s="289"/>
      <c r="E35" s="291"/>
    </row>
    <row r="36" spans="1:5">
      <c r="A36" s="40" t="s">
        <v>260</v>
      </c>
      <c r="B36" s="11">
        <v>143</v>
      </c>
      <c r="C36" s="87">
        <v>2556445</v>
      </c>
      <c r="D36" s="87">
        <v>2246992</v>
      </c>
      <c r="E36" s="78">
        <v>13.9</v>
      </c>
    </row>
    <row r="37" spans="1:5">
      <c r="A37" s="40" t="s">
        <v>261</v>
      </c>
      <c r="B37" s="11">
        <v>27</v>
      </c>
      <c r="C37" s="87">
        <v>178463</v>
      </c>
      <c r="D37" s="87">
        <v>157897</v>
      </c>
      <c r="E37" s="78">
        <v>4.3</v>
      </c>
    </row>
    <row r="38" spans="1:5">
      <c r="A38" s="40" t="s">
        <v>262</v>
      </c>
      <c r="B38" s="11">
        <v>61</v>
      </c>
      <c r="C38" s="88">
        <v>579858</v>
      </c>
      <c r="D38" s="87">
        <v>846467</v>
      </c>
      <c r="E38" s="78">
        <v>-7.7</v>
      </c>
    </row>
    <row r="39" spans="1:5">
      <c r="A39" s="40" t="s">
        <v>263</v>
      </c>
      <c r="B39" s="11">
        <v>121</v>
      </c>
      <c r="C39" s="88">
        <v>1419000</v>
      </c>
      <c r="D39" s="87">
        <v>2000854.5</v>
      </c>
      <c r="E39" s="78">
        <v>7.5</v>
      </c>
    </row>
    <row r="40" spans="1:5">
      <c r="A40" s="40" t="s">
        <v>264</v>
      </c>
      <c r="B40" s="11">
        <v>281</v>
      </c>
      <c r="C40" s="88">
        <v>5695158</v>
      </c>
      <c r="D40" s="87">
        <v>7047197.7000000002</v>
      </c>
      <c r="E40" s="78">
        <v>11.8</v>
      </c>
    </row>
    <row r="41" spans="1:5">
      <c r="A41" s="40" t="s">
        <v>265</v>
      </c>
      <c r="B41" s="82"/>
      <c r="C41" s="87"/>
      <c r="D41" s="87"/>
      <c r="E41" s="78"/>
    </row>
    <row r="42" spans="1:5">
      <c r="A42" s="40" t="s">
        <v>266</v>
      </c>
      <c r="B42" s="13">
        <v>1</v>
      </c>
      <c r="C42" s="88">
        <v>1756578.3</v>
      </c>
      <c r="D42" s="87">
        <v>1416589.7</v>
      </c>
      <c r="E42" s="78">
        <v>-2.4</v>
      </c>
    </row>
    <row r="43" spans="1:5">
      <c r="A43" s="40" t="s">
        <v>267</v>
      </c>
      <c r="B43" s="13">
        <v>0</v>
      </c>
      <c r="C43" s="88">
        <v>0</v>
      </c>
      <c r="D43" s="87">
        <v>0</v>
      </c>
      <c r="E43" s="78">
        <v>25.5</v>
      </c>
    </row>
    <row r="44" spans="1:5">
      <c r="A44" s="40" t="s">
        <v>268</v>
      </c>
      <c r="B44" s="13">
        <v>5</v>
      </c>
      <c r="C44" s="88">
        <v>21479.8</v>
      </c>
      <c r="D44" s="87">
        <v>11314.7</v>
      </c>
      <c r="E44" s="78">
        <v>-11.7</v>
      </c>
    </row>
    <row r="45" spans="1:5">
      <c r="A45" s="40" t="s">
        <v>269</v>
      </c>
      <c r="B45" s="13">
        <v>16</v>
      </c>
      <c r="C45" s="88">
        <v>101306.6</v>
      </c>
      <c r="D45" s="87">
        <v>281336.7</v>
      </c>
      <c r="E45" s="78">
        <v>-53.1</v>
      </c>
    </row>
    <row r="46" spans="1:5">
      <c r="A46" s="40" t="s">
        <v>270</v>
      </c>
      <c r="B46" s="13">
        <v>16</v>
      </c>
      <c r="C46" s="88">
        <v>101306.6</v>
      </c>
      <c r="D46" s="87">
        <v>2001.1</v>
      </c>
      <c r="E46" s="78">
        <v>18.7</v>
      </c>
    </row>
    <row r="47" spans="1:5">
      <c r="A47" s="40" t="s">
        <v>271</v>
      </c>
      <c r="B47" s="13">
        <v>1</v>
      </c>
      <c r="C47" s="88">
        <v>45810.9</v>
      </c>
      <c r="D47" s="87">
        <v>38952.300000000003</v>
      </c>
      <c r="E47" s="78">
        <v>0</v>
      </c>
    </row>
    <row r="48" spans="1:5">
      <c r="A48" s="40" t="s">
        <v>272</v>
      </c>
      <c r="B48" s="13">
        <v>1</v>
      </c>
      <c r="C48" s="88">
        <v>34015.800000000003</v>
      </c>
      <c r="D48" s="87">
        <v>27337.1</v>
      </c>
      <c r="E48" s="78">
        <v>7.1</v>
      </c>
    </row>
    <row r="49" spans="1:5">
      <c r="A49" s="40" t="s">
        <v>273</v>
      </c>
      <c r="B49" s="13">
        <v>121</v>
      </c>
      <c r="C49" s="88">
        <v>3953718.3</v>
      </c>
      <c r="D49" s="87">
        <v>4957322</v>
      </c>
      <c r="E49" s="78">
        <v>-6.1</v>
      </c>
    </row>
    <row r="50" spans="1:5">
      <c r="A50" s="40" t="s">
        <v>274</v>
      </c>
      <c r="B50" s="13">
        <v>121</v>
      </c>
      <c r="C50" s="88">
        <v>3953718.3</v>
      </c>
      <c r="D50" s="87">
        <v>1061758.6000000001</v>
      </c>
      <c r="E50" s="78">
        <v>3</v>
      </c>
    </row>
    <row r="51" spans="1:5">
      <c r="A51" s="40" t="s">
        <v>275</v>
      </c>
      <c r="B51" s="13">
        <v>38</v>
      </c>
      <c r="C51" s="88">
        <v>290515.09999999998</v>
      </c>
      <c r="D51" s="87">
        <v>249001.60000000001</v>
      </c>
      <c r="E51" s="78">
        <v>28.6</v>
      </c>
    </row>
    <row r="52" spans="1:5">
      <c r="A52" s="40" t="s">
        <v>276</v>
      </c>
      <c r="B52" s="13">
        <v>23</v>
      </c>
      <c r="C52" s="88">
        <v>263582.59999999998</v>
      </c>
      <c r="D52" s="87">
        <v>374233.9</v>
      </c>
      <c r="E52" s="78">
        <v>3.2</v>
      </c>
    </row>
    <row r="53" spans="1:5">
      <c r="A53" s="40" t="s">
        <v>277</v>
      </c>
      <c r="B53" s="13">
        <v>1</v>
      </c>
      <c r="C53" s="88">
        <v>192415</v>
      </c>
      <c r="D53" s="87">
        <v>187748</v>
      </c>
      <c r="E53" s="78">
        <v>-17.8</v>
      </c>
    </row>
    <row r="54" spans="1:5">
      <c r="A54" s="40" t="s">
        <v>278</v>
      </c>
      <c r="B54" s="13">
        <v>1</v>
      </c>
      <c r="C54" s="88">
        <v>192415</v>
      </c>
      <c r="D54" s="87">
        <v>187748</v>
      </c>
      <c r="E54" s="78">
        <v>2.5</v>
      </c>
    </row>
    <row r="55" spans="1:5">
      <c r="A55" s="40" t="s">
        <v>279</v>
      </c>
      <c r="B55" s="13">
        <v>16</v>
      </c>
      <c r="C55" s="88">
        <v>121438.3</v>
      </c>
      <c r="D55" s="87">
        <v>147442</v>
      </c>
      <c r="E55" s="78">
        <v>4.9000000000000004</v>
      </c>
    </row>
    <row r="56" spans="1:5">
      <c r="A56" s="40" t="s">
        <v>280</v>
      </c>
      <c r="B56" s="13">
        <v>6</v>
      </c>
      <c r="C56" s="88">
        <v>51104.800000000003</v>
      </c>
      <c r="D56" s="87">
        <v>50982</v>
      </c>
      <c r="E56" s="78">
        <v>10.4</v>
      </c>
    </row>
    <row r="57" spans="1:5">
      <c r="A57" s="40" t="s">
        <v>281</v>
      </c>
      <c r="B57" s="13">
        <v>35</v>
      </c>
      <c r="C57" s="88">
        <v>448581</v>
      </c>
      <c r="D57" s="87">
        <v>387409.4</v>
      </c>
      <c r="E57" s="78">
        <v>18.899999999999999</v>
      </c>
    </row>
    <row r="58" spans="1:5" ht="15.75" customHeight="1">
      <c r="A58" s="54" t="s">
        <v>282</v>
      </c>
      <c r="B58" s="89">
        <v>71</v>
      </c>
      <c r="C58" s="90">
        <v>747495.7</v>
      </c>
      <c r="D58" s="91">
        <v>1128328.5</v>
      </c>
      <c r="E58" s="92">
        <v>-9.1999999999999993</v>
      </c>
    </row>
    <row r="59" spans="1:5" ht="57" customHeight="1">
      <c r="A59" s="50"/>
      <c r="B59" s="93"/>
      <c r="C59" s="94"/>
      <c r="D59" s="93"/>
      <c r="E59" s="95"/>
    </row>
    <row r="60" spans="1:5" ht="18.75">
      <c r="A60" s="239" t="s">
        <v>283</v>
      </c>
      <c r="B60" s="239"/>
      <c r="C60" s="239"/>
      <c r="D60" s="239"/>
      <c r="E60" s="239"/>
    </row>
    <row r="61" spans="1:5">
      <c r="E61" s="75" t="s">
        <v>231</v>
      </c>
    </row>
    <row r="62" spans="1:5" ht="14.25" customHeight="1">
      <c r="A62" s="251"/>
      <c r="B62" s="247" t="s">
        <v>232</v>
      </c>
      <c r="C62" s="288" t="s">
        <v>192</v>
      </c>
      <c r="D62" s="288" t="s">
        <v>193</v>
      </c>
      <c r="E62" s="290" t="s">
        <v>148</v>
      </c>
    </row>
    <row r="63" spans="1:5">
      <c r="A63" s="287"/>
      <c r="B63" s="248"/>
      <c r="C63" s="289"/>
      <c r="D63" s="289"/>
      <c r="E63" s="291"/>
    </row>
    <row r="64" spans="1:5">
      <c r="A64" s="35" t="s">
        <v>284</v>
      </c>
      <c r="B64" s="96">
        <v>30</v>
      </c>
      <c r="C64" s="97">
        <v>1425340.3</v>
      </c>
      <c r="D64" s="98">
        <v>1484945.7</v>
      </c>
      <c r="E64" s="99">
        <v>15.5</v>
      </c>
    </row>
    <row r="65" spans="1:5">
      <c r="A65" s="40" t="s">
        <v>285</v>
      </c>
      <c r="B65" s="100">
        <v>30</v>
      </c>
      <c r="C65" s="101">
        <v>2422288</v>
      </c>
      <c r="D65" s="25">
        <v>1993960.4</v>
      </c>
      <c r="E65" s="102">
        <v>20.399999999999999</v>
      </c>
    </row>
    <row r="66" spans="1:5">
      <c r="A66" s="40" t="s">
        <v>286</v>
      </c>
      <c r="B66" s="100">
        <v>19</v>
      </c>
      <c r="C66" s="101">
        <v>185526.7</v>
      </c>
      <c r="D66" s="87">
        <v>150271.79999999999</v>
      </c>
      <c r="E66" s="102">
        <v>20.9</v>
      </c>
    </row>
    <row r="67" spans="1:5">
      <c r="A67" s="40" t="s">
        <v>287</v>
      </c>
      <c r="B67" s="100">
        <v>8</v>
      </c>
      <c r="C67" s="101">
        <v>69253.3</v>
      </c>
      <c r="D67" s="87">
        <v>58529.4</v>
      </c>
      <c r="E67" s="102">
        <v>38.200000000000003</v>
      </c>
    </row>
    <row r="68" spans="1:5">
      <c r="A68" s="40" t="s">
        <v>288</v>
      </c>
      <c r="B68" s="100">
        <v>4</v>
      </c>
      <c r="C68" s="101">
        <v>2812545.6</v>
      </c>
      <c r="D68" s="87">
        <v>2370101.4</v>
      </c>
      <c r="E68" s="102">
        <v>0</v>
      </c>
    </row>
    <row r="69" spans="1:5">
      <c r="A69" s="40" t="s">
        <v>289</v>
      </c>
      <c r="B69" s="100">
        <v>27</v>
      </c>
      <c r="C69" s="101">
        <v>621031.4</v>
      </c>
      <c r="D69" s="87">
        <v>626969.30000000005</v>
      </c>
      <c r="E69" s="102">
        <v>-0.7</v>
      </c>
    </row>
    <row r="70" spans="1:5">
      <c r="A70" s="40" t="s">
        <v>290</v>
      </c>
      <c r="B70" s="100">
        <v>16</v>
      </c>
      <c r="C70" s="101">
        <v>213379.9</v>
      </c>
      <c r="D70" s="87">
        <v>210599.1</v>
      </c>
      <c r="E70" s="102">
        <v>5.6</v>
      </c>
    </row>
    <row r="71" spans="1:5">
      <c r="A71" s="40" t="s">
        <v>291</v>
      </c>
      <c r="B71" s="100">
        <v>0</v>
      </c>
      <c r="C71" s="101">
        <v>0</v>
      </c>
      <c r="D71" s="87"/>
      <c r="E71" s="102">
        <v>0</v>
      </c>
    </row>
    <row r="72" spans="1:5">
      <c r="A72" s="40" t="s">
        <v>292</v>
      </c>
      <c r="B72" s="100">
        <v>42</v>
      </c>
      <c r="C72" s="101">
        <v>377254.9</v>
      </c>
      <c r="D72" s="87">
        <v>460685.5</v>
      </c>
      <c r="E72" s="102">
        <v>-19.7</v>
      </c>
    </row>
    <row r="73" spans="1:5">
      <c r="A73" s="40" t="s">
        <v>293</v>
      </c>
      <c r="B73" s="100">
        <v>99</v>
      </c>
      <c r="C73" s="101">
        <v>1163232.2</v>
      </c>
      <c r="D73" s="87">
        <v>1154597.7</v>
      </c>
      <c r="E73" s="102">
        <v>4.4000000000000004</v>
      </c>
    </row>
    <row r="74" spans="1:5">
      <c r="A74" s="40" t="s">
        <v>294</v>
      </c>
      <c r="B74" s="100">
        <v>99</v>
      </c>
      <c r="C74" s="101">
        <v>1163232.2</v>
      </c>
      <c r="D74" s="87">
        <v>317386.3</v>
      </c>
      <c r="E74" s="102">
        <v>4.4000000000000004</v>
      </c>
    </row>
    <row r="75" spans="1:5">
      <c r="A75" s="40" t="s">
        <v>295</v>
      </c>
      <c r="B75" s="100">
        <v>2</v>
      </c>
      <c r="C75" s="101">
        <v>3367905.7</v>
      </c>
      <c r="D75" s="87">
        <v>1550922</v>
      </c>
      <c r="E75" s="102">
        <v>64.099999999999994</v>
      </c>
    </row>
    <row r="76" spans="1:5">
      <c r="A76" s="40" t="s">
        <v>296</v>
      </c>
      <c r="B76" s="100">
        <v>4</v>
      </c>
      <c r="C76" s="101">
        <v>149840.5</v>
      </c>
      <c r="D76" s="87">
        <v>129053.1</v>
      </c>
      <c r="E76" s="102">
        <v>33.700000000000003</v>
      </c>
    </row>
    <row r="77" spans="1:5">
      <c r="A77" s="40" t="s">
        <v>297</v>
      </c>
      <c r="B77" s="100">
        <v>35</v>
      </c>
      <c r="C77" s="101">
        <v>606883.6</v>
      </c>
      <c r="D77" s="87">
        <v>687949.6</v>
      </c>
      <c r="E77" s="102">
        <v>5.5</v>
      </c>
    </row>
    <row r="78" spans="1:5">
      <c r="A78" s="40" t="s">
        <v>298</v>
      </c>
      <c r="B78" s="100">
        <v>7</v>
      </c>
      <c r="C78" s="101">
        <v>142557.4</v>
      </c>
      <c r="D78" s="87">
        <v>97516.800000000003</v>
      </c>
      <c r="E78" s="102">
        <v>-11.7</v>
      </c>
    </row>
    <row r="79" spans="1:5">
      <c r="A79" s="40" t="s">
        <v>299</v>
      </c>
      <c r="B79" s="100">
        <v>26</v>
      </c>
      <c r="C79" s="101">
        <v>476971.2</v>
      </c>
      <c r="D79" s="87">
        <v>545345.4</v>
      </c>
      <c r="E79" s="102">
        <v>-3</v>
      </c>
    </row>
    <row r="80" spans="1:5">
      <c r="A80" s="40" t="s">
        <v>300</v>
      </c>
      <c r="B80" s="100">
        <v>4</v>
      </c>
      <c r="C80" s="101">
        <v>89848.5</v>
      </c>
      <c r="D80" s="87">
        <v>87880.1</v>
      </c>
      <c r="E80" s="102">
        <v>-0.8</v>
      </c>
    </row>
    <row r="81" spans="1:5">
      <c r="A81" s="40" t="s">
        <v>301</v>
      </c>
      <c r="B81" s="100">
        <v>2</v>
      </c>
      <c r="C81" s="101">
        <v>9191.4</v>
      </c>
      <c r="D81" s="87">
        <v>22158</v>
      </c>
      <c r="E81" s="102">
        <v>-28.7</v>
      </c>
    </row>
    <row r="82" spans="1:5">
      <c r="A82" s="40" t="s">
        <v>302</v>
      </c>
      <c r="B82" s="100">
        <v>115</v>
      </c>
      <c r="C82" s="101">
        <v>2762830.3</v>
      </c>
      <c r="D82" s="87">
        <v>2873365.3</v>
      </c>
      <c r="E82" s="102">
        <v>26.5</v>
      </c>
    </row>
    <row r="83" spans="1:5">
      <c r="A83" s="40" t="s">
        <v>303</v>
      </c>
      <c r="B83" s="100">
        <v>115</v>
      </c>
      <c r="C83" s="101">
        <v>2762830.3</v>
      </c>
      <c r="D83" s="87">
        <v>2663070.7999999998</v>
      </c>
      <c r="E83" s="102">
        <v>26.5</v>
      </c>
    </row>
    <row r="84" spans="1:5">
      <c r="A84" s="40" t="s">
        <v>304</v>
      </c>
      <c r="B84" s="100">
        <v>6</v>
      </c>
      <c r="C84" s="101">
        <v>22238</v>
      </c>
      <c r="D84" s="87">
        <v>47715.6</v>
      </c>
      <c r="E84" s="102">
        <v>-29.1</v>
      </c>
    </row>
    <row r="85" spans="1:5">
      <c r="A85" s="40" t="s">
        <v>305</v>
      </c>
      <c r="B85" s="100">
        <v>0</v>
      </c>
      <c r="C85" s="101">
        <v>0</v>
      </c>
      <c r="D85" s="87">
        <v>0</v>
      </c>
      <c r="E85" s="102">
        <v>0</v>
      </c>
    </row>
    <row r="86" spans="1:5">
      <c r="A86" s="40" t="s">
        <v>306</v>
      </c>
      <c r="B86" s="13">
        <v>0</v>
      </c>
      <c r="C86" s="101">
        <v>0</v>
      </c>
      <c r="D86" s="87">
        <v>0</v>
      </c>
      <c r="E86" s="102">
        <v>15.8</v>
      </c>
    </row>
    <row r="87" spans="1:5">
      <c r="A87" s="40" t="s">
        <v>307</v>
      </c>
      <c r="B87" s="13">
        <v>14</v>
      </c>
      <c r="C87" s="101">
        <v>243297.1</v>
      </c>
      <c r="D87" s="87">
        <v>197974</v>
      </c>
      <c r="E87" s="102">
        <v>9</v>
      </c>
    </row>
    <row r="88" spans="1:5">
      <c r="A88" s="40" t="s">
        <v>308</v>
      </c>
      <c r="B88" s="13">
        <v>4</v>
      </c>
      <c r="C88" s="101">
        <v>13037.3</v>
      </c>
      <c r="D88" s="87">
        <v>7117.9</v>
      </c>
      <c r="E88" s="102">
        <v>-14</v>
      </c>
    </row>
    <row r="89" spans="1:5">
      <c r="A89" s="40" t="s">
        <v>309</v>
      </c>
      <c r="B89" s="13">
        <v>21</v>
      </c>
      <c r="C89" s="101">
        <v>1252799.5</v>
      </c>
      <c r="D89" s="87">
        <v>1388235.3</v>
      </c>
      <c r="E89" s="102">
        <v>1.9</v>
      </c>
    </row>
    <row r="90" spans="1:5">
      <c r="A90" s="40" t="s">
        <v>310</v>
      </c>
      <c r="B90" s="13">
        <v>5</v>
      </c>
      <c r="C90" s="101">
        <v>129534.3</v>
      </c>
      <c r="D90" s="87">
        <v>179492.6</v>
      </c>
      <c r="E90" s="102">
        <v>-23.2</v>
      </c>
    </row>
    <row r="91" spans="1:5">
      <c r="A91" s="103" t="s">
        <v>311</v>
      </c>
      <c r="B91" s="104">
        <v>11</v>
      </c>
      <c r="C91" s="105">
        <v>75558.8</v>
      </c>
      <c r="D91" s="106">
        <v>62185.8</v>
      </c>
      <c r="E91" s="107">
        <v>11.1</v>
      </c>
    </row>
    <row r="92" spans="1:5">
      <c r="A92" s="108" t="s">
        <v>312</v>
      </c>
      <c r="B92" s="109"/>
      <c r="C92" s="108"/>
      <c r="D92" s="108"/>
      <c r="E92" s="110"/>
    </row>
    <row r="93" spans="1:5">
      <c r="A93" s="111" t="s">
        <v>313</v>
      </c>
      <c r="B93" s="111"/>
      <c r="C93" s="111"/>
      <c r="D93" s="111"/>
      <c r="E93" s="112"/>
    </row>
  </sheetData>
  <sheetProtection password="DC9E" sheet="1" objects="1" scenarios="1"/>
  <mergeCells count="18">
    <mergeCell ref="D62:D63"/>
    <mergeCell ref="E3:E4"/>
    <mergeCell ref="E34:E35"/>
    <mergeCell ref="E62:E63"/>
    <mergeCell ref="A62:A63"/>
    <mergeCell ref="B3:B4"/>
    <mergeCell ref="B34:B35"/>
    <mergeCell ref="B62:B63"/>
    <mergeCell ref="C3:C4"/>
    <mergeCell ref="C34:C35"/>
    <mergeCell ref="C62:C63"/>
    <mergeCell ref="A1:E1"/>
    <mergeCell ref="A32:E32"/>
    <mergeCell ref="A60:E60"/>
    <mergeCell ref="A3:A4"/>
    <mergeCell ref="A34:A35"/>
    <mergeCell ref="D3:D4"/>
    <mergeCell ref="D34:D35"/>
  </mergeCells>
  <phoneticPr fontId="5" type="noConversion"/>
  <pageMargins left="0.75" right="0.75" top="1" bottom="1" header="0.5" footer="0.5"/>
  <pageSetup paperSize="9" scale="78" orientation="portrait" verticalDpi="300"/>
  <headerFooter alignWithMargins="0"/>
  <rowBreaks count="2" manualBreakCount="2">
    <brk id="31" max="16383" man="1"/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14" sqref="D14"/>
    </sheetView>
  </sheetViews>
  <sheetFormatPr defaultColWidth="9" defaultRowHeight="14.25"/>
  <cols>
    <col min="1" max="1" width="27" customWidth="1"/>
    <col min="2" max="2" width="14.25" customWidth="1"/>
    <col min="3" max="3" width="13.25" customWidth="1"/>
    <col min="4" max="4" width="10.125" customWidth="1"/>
    <col min="5" max="5" width="15.625" customWidth="1"/>
  </cols>
  <sheetData>
    <row r="1" spans="1:5" ht="30" customHeight="1">
      <c r="A1" s="252" t="s">
        <v>314</v>
      </c>
      <c r="B1" s="252"/>
      <c r="C1" s="252"/>
      <c r="D1" s="252"/>
    </row>
    <row r="2" spans="1:5">
      <c r="D2" s="64" t="s">
        <v>109</v>
      </c>
    </row>
    <row r="3" spans="1:5" ht="18" customHeight="1">
      <c r="A3" s="292"/>
      <c r="B3" s="294" t="s">
        <v>192</v>
      </c>
      <c r="C3" s="294" t="s">
        <v>193</v>
      </c>
      <c r="D3" s="296" t="s">
        <v>148</v>
      </c>
    </row>
    <row r="4" spans="1:5" ht="20.25" customHeight="1">
      <c r="A4" s="293"/>
      <c r="B4" s="295"/>
      <c r="C4" s="295"/>
      <c r="D4" s="297"/>
    </row>
    <row r="5" spans="1:5" ht="30" customHeight="1">
      <c r="A5" s="65" t="s">
        <v>315</v>
      </c>
      <c r="B5" s="66">
        <v>2719583.8</v>
      </c>
      <c r="C5" s="66">
        <v>2409754.1</v>
      </c>
      <c r="D5" s="67">
        <v>12.8573160224107</v>
      </c>
      <c r="E5" s="68"/>
    </row>
    <row r="6" spans="1:5" ht="30" customHeight="1">
      <c r="A6" s="65" t="s">
        <v>316</v>
      </c>
      <c r="B6" s="69">
        <v>980438.4</v>
      </c>
      <c r="C6" s="69">
        <v>802131.7</v>
      </c>
      <c r="D6" s="67">
        <v>22.229105270368901</v>
      </c>
      <c r="E6" s="68"/>
    </row>
    <row r="7" spans="1:5" ht="30" customHeight="1">
      <c r="A7" s="65" t="s">
        <v>317</v>
      </c>
      <c r="B7" s="69">
        <v>65208.5</v>
      </c>
      <c r="C7" s="69">
        <v>70156.3</v>
      </c>
      <c r="D7" s="67">
        <v>-7.0525384035361203</v>
      </c>
      <c r="E7" s="68"/>
    </row>
    <row r="8" spans="1:5" ht="30" customHeight="1">
      <c r="A8" s="65" t="s">
        <v>318</v>
      </c>
      <c r="B8" s="69">
        <v>410688.4</v>
      </c>
      <c r="C8" s="69">
        <v>353093.1</v>
      </c>
      <c r="D8" s="67">
        <v>16.3116469848887</v>
      </c>
      <c r="E8" s="68"/>
    </row>
    <row r="9" spans="1:5" ht="30" customHeight="1">
      <c r="A9" s="65" t="s">
        <v>319</v>
      </c>
      <c r="B9" s="69">
        <v>152170</v>
      </c>
      <c r="C9" s="69">
        <v>159057.60000000001</v>
      </c>
      <c r="D9" s="67">
        <v>-4.3302552031465398</v>
      </c>
      <c r="E9" s="68"/>
    </row>
    <row r="10" spans="1:5" ht="30" customHeight="1">
      <c r="A10" s="65" t="s">
        <v>320</v>
      </c>
      <c r="B10" s="69">
        <v>152946.79999999999</v>
      </c>
      <c r="C10" s="69">
        <v>106386.5</v>
      </c>
      <c r="D10" s="67">
        <v>43.765233370775398</v>
      </c>
      <c r="E10" s="68"/>
    </row>
    <row r="11" spans="1:5" ht="30" customHeight="1">
      <c r="A11" s="65" t="s">
        <v>321</v>
      </c>
      <c r="B11" s="69">
        <v>466086.9</v>
      </c>
      <c r="C11" s="69">
        <v>352567.8</v>
      </c>
      <c r="D11" s="67">
        <v>32.197807060088898</v>
      </c>
      <c r="E11" s="68"/>
    </row>
    <row r="12" spans="1:5" ht="30" customHeight="1">
      <c r="A12" s="65" t="s">
        <v>322</v>
      </c>
      <c r="B12" s="69">
        <v>77316.2</v>
      </c>
      <c r="C12" s="69">
        <v>58675.4</v>
      </c>
      <c r="D12" s="67">
        <v>31.769361606397201</v>
      </c>
      <c r="E12" s="68"/>
    </row>
    <row r="13" spans="1:5" ht="30" customHeight="1">
      <c r="A13" s="65" t="s">
        <v>323</v>
      </c>
      <c r="B13" s="69">
        <v>3924.9</v>
      </c>
      <c r="C13" s="69">
        <v>7146.6</v>
      </c>
      <c r="D13" s="67">
        <v>-45.080177986734903</v>
      </c>
      <c r="E13" s="68"/>
    </row>
    <row r="14" spans="1:5" ht="30" customHeight="1">
      <c r="A14" s="65" t="s">
        <v>324</v>
      </c>
      <c r="B14" s="69">
        <v>74871.100000000006</v>
      </c>
      <c r="C14" s="69">
        <v>72565.600000000006</v>
      </c>
      <c r="D14" s="67">
        <v>3.1771252494294799</v>
      </c>
      <c r="E14" s="68"/>
    </row>
    <row r="15" spans="1:5" ht="30" customHeight="1">
      <c r="A15" s="65" t="s">
        <v>325</v>
      </c>
      <c r="B15" s="69">
        <v>150277.79999999999</v>
      </c>
      <c r="C15" s="69">
        <v>165650.79999999999</v>
      </c>
      <c r="D15" s="67">
        <v>-9.2803656849227405</v>
      </c>
      <c r="E15" s="68"/>
    </row>
    <row r="16" spans="1:5" ht="38.25" customHeight="1">
      <c r="A16" s="70" t="s">
        <v>326</v>
      </c>
      <c r="B16" s="71">
        <v>1432755.4</v>
      </c>
      <c r="C16" s="71">
        <v>1303584</v>
      </c>
      <c r="D16" s="72">
        <v>9.9089433438888399</v>
      </c>
      <c r="E16" s="68"/>
    </row>
  </sheetData>
  <sheetProtection password="DC9E" sheet="1" objects="1" scenarios="1"/>
  <mergeCells count="5">
    <mergeCell ref="A1:D1"/>
    <mergeCell ref="A3:A4"/>
    <mergeCell ref="B3:B4"/>
    <mergeCell ref="C3:C4"/>
    <mergeCell ref="D3:D4"/>
  </mergeCells>
  <phoneticPr fontId="5" type="noConversion"/>
  <pageMargins left="0.75" right="0.75" top="1" bottom="1" header="0.5" footer="0.5"/>
  <pageSetup paperSize="9" orientation="portrait" verticalDpi="18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91"/>
  <sheetViews>
    <sheetView workbookViewId="0">
      <selection activeCell="G46" sqref="G46"/>
    </sheetView>
  </sheetViews>
  <sheetFormatPr defaultColWidth="9" defaultRowHeight="14.25"/>
  <cols>
    <col min="1" max="1" width="18" style="5" customWidth="1"/>
    <col min="2" max="2" width="10.75" style="5" customWidth="1"/>
    <col min="3" max="4" width="12.5" style="5" customWidth="1"/>
    <col min="5" max="5" width="11.125" style="5" customWidth="1"/>
    <col min="6" max="6" width="12.625" style="5"/>
    <col min="7" max="16384" width="9" style="5"/>
  </cols>
  <sheetData>
    <row r="1" spans="1:5" ht="27" customHeight="1">
      <c r="A1" s="239" t="s">
        <v>327</v>
      </c>
      <c r="B1" s="239"/>
      <c r="C1" s="239"/>
      <c r="D1" s="239"/>
      <c r="E1" s="239"/>
    </row>
    <row r="3" spans="1:5">
      <c r="A3" s="298" t="s">
        <v>328</v>
      </c>
      <c r="B3" s="300" t="s">
        <v>329</v>
      </c>
      <c r="C3" s="302" t="s">
        <v>75</v>
      </c>
      <c r="D3" s="302" t="s">
        <v>74</v>
      </c>
      <c r="E3" s="277" t="s">
        <v>148</v>
      </c>
    </row>
    <row r="4" spans="1:5">
      <c r="A4" s="299"/>
      <c r="B4" s="301"/>
      <c r="C4" s="301"/>
      <c r="D4" s="301"/>
      <c r="E4" s="278"/>
    </row>
    <row r="5" spans="1:5">
      <c r="A5" s="35" t="s">
        <v>330</v>
      </c>
      <c r="B5" s="36" t="s">
        <v>331</v>
      </c>
      <c r="C5" s="37">
        <v>484.59039999999999</v>
      </c>
      <c r="D5" s="38">
        <v>494.74</v>
      </c>
      <c r="E5" s="39">
        <v>-2.05150179892469</v>
      </c>
    </row>
    <row r="6" spans="1:5">
      <c r="A6" s="40" t="s">
        <v>332</v>
      </c>
      <c r="B6" s="41" t="s">
        <v>333</v>
      </c>
      <c r="C6" s="42">
        <v>47.0364</v>
      </c>
      <c r="D6" s="43">
        <v>46.57</v>
      </c>
      <c r="E6" s="39">
        <v>1.0015031135924299</v>
      </c>
    </row>
    <row r="7" spans="1:5">
      <c r="A7" s="40" t="s">
        <v>334</v>
      </c>
      <c r="B7" s="41" t="s">
        <v>335</v>
      </c>
      <c r="C7" s="42">
        <v>4.6317000000000004</v>
      </c>
      <c r="D7" s="43">
        <v>4.3099999999999996</v>
      </c>
      <c r="E7" s="39">
        <v>7.4640371229698603</v>
      </c>
    </row>
    <row r="8" spans="1:5">
      <c r="A8" s="40" t="s">
        <v>336</v>
      </c>
      <c r="B8" s="41" t="s">
        <v>335</v>
      </c>
      <c r="C8" s="42">
        <v>70.446899999999999</v>
      </c>
      <c r="D8" s="43">
        <v>67.5</v>
      </c>
      <c r="E8" s="39">
        <v>4.3657777777777804</v>
      </c>
    </row>
    <row r="9" spans="1:5">
      <c r="A9" s="40" t="s">
        <v>337</v>
      </c>
      <c r="B9" s="41" t="s">
        <v>335</v>
      </c>
      <c r="C9" s="42">
        <v>72.324100000000001</v>
      </c>
      <c r="D9" s="43">
        <v>106</v>
      </c>
      <c r="E9" s="39">
        <f t="shared" ref="E9:E14" si="0">C9/D9*100-100</f>
        <v>-31.769716981132099</v>
      </c>
    </row>
    <row r="10" spans="1:5">
      <c r="A10" s="40" t="s">
        <v>338</v>
      </c>
      <c r="B10" s="41" t="s">
        <v>335</v>
      </c>
      <c r="C10" s="42">
        <v>1.65</v>
      </c>
      <c r="D10" s="43">
        <v>1.29000000000001</v>
      </c>
      <c r="E10" s="39">
        <f t="shared" si="0"/>
        <v>27.9069767441854</v>
      </c>
    </row>
    <row r="11" spans="1:5">
      <c r="A11" s="40" t="s">
        <v>339</v>
      </c>
      <c r="B11" s="41" t="s">
        <v>335</v>
      </c>
      <c r="C11" s="42">
        <v>7.37</v>
      </c>
      <c r="D11" s="43">
        <v>6.48</v>
      </c>
      <c r="E11" s="39">
        <f t="shared" si="0"/>
        <v>13.7345679012346</v>
      </c>
    </row>
    <row r="12" spans="1:5">
      <c r="A12" s="40" t="s">
        <v>340</v>
      </c>
      <c r="B12" s="41" t="s">
        <v>335</v>
      </c>
      <c r="C12" s="42">
        <v>32.94</v>
      </c>
      <c r="D12" s="43">
        <v>40.909999999999997</v>
      </c>
      <c r="E12" s="39">
        <f t="shared" si="0"/>
        <v>-19.4817892935713</v>
      </c>
    </row>
    <row r="13" spans="1:5">
      <c r="A13" s="40" t="s">
        <v>341</v>
      </c>
      <c r="B13" s="41" t="s">
        <v>335</v>
      </c>
      <c r="C13" s="42">
        <v>25.81</v>
      </c>
      <c r="D13" s="43">
        <v>53.46</v>
      </c>
      <c r="E13" s="39">
        <f t="shared" si="0"/>
        <v>-51.720912832023899</v>
      </c>
    </row>
    <row r="14" spans="1:5">
      <c r="A14" s="40" t="s">
        <v>342</v>
      </c>
      <c r="B14" s="41" t="s">
        <v>335</v>
      </c>
      <c r="C14" s="42">
        <v>4.55</v>
      </c>
      <c r="D14" s="43">
        <v>3.86</v>
      </c>
      <c r="E14" s="39">
        <f t="shared" si="0"/>
        <v>17.8756476683938</v>
      </c>
    </row>
    <row r="15" spans="1:5">
      <c r="A15" s="40" t="s">
        <v>343</v>
      </c>
      <c r="B15" s="41" t="s">
        <v>344</v>
      </c>
      <c r="C15" s="11">
        <v>311036</v>
      </c>
      <c r="D15" s="44">
        <v>232290</v>
      </c>
      <c r="E15" s="39">
        <v>33.899866546127697</v>
      </c>
    </row>
    <row r="16" spans="1:5">
      <c r="A16" s="40" t="s">
        <v>345</v>
      </c>
      <c r="B16" s="41" t="s">
        <v>335</v>
      </c>
      <c r="C16" s="42">
        <v>17.684000000000001</v>
      </c>
      <c r="D16" s="43">
        <v>16.309999999999999</v>
      </c>
      <c r="E16" s="39">
        <v>8.4242795830778796</v>
      </c>
    </row>
    <row r="17" spans="1:5">
      <c r="A17" s="40" t="s">
        <v>346</v>
      </c>
      <c r="B17" s="41" t="s">
        <v>344</v>
      </c>
      <c r="C17" s="11">
        <v>703</v>
      </c>
      <c r="D17" s="44">
        <v>179</v>
      </c>
      <c r="E17" s="39">
        <v>292.73743016759801</v>
      </c>
    </row>
    <row r="18" spans="1:5">
      <c r="A18" s="40" t="s">
        <v>347</v>
      </c>
      <c r="B18" s="41" t="s">
        <v>344</v>
      </c>
      <c r="C18" s="11">
        <v>15303</v>
      </c>
      <c r="D18" s="44">
        <v>35198</v>
      </c>
      <c r="E18" s="39">
        <v>-56.523097903290001</v>
      </c>
    </row>
    <row r="19" spans="1:5">
      <c r="A19" s="40" t="s">
        <v>348</v>
      </c>
      <c r="B19" s="41" t="s">
        <v>335</v>
      </c>
      <c r="C19" s="42">
        <v>16.29</v>
      </c>
      <c r="D19" s="43">
        <v>16.36</v>
      </c>
      <c r="E19" s="39">
        <v>-0.42787286063570201</v>
      </c>
    </row>
    <row r="20" spans="1:5">
      <c r="A20" s="40" t="s">
        <v>349</v>
      </c>
      <c r="B20" s="41" t="s">
        <v>344</v>
      </c>
      <c r="C20" s="11">
        <v>7164</v>
      </c>
      <c r="D20" s="44">
        <v>6753</v>
      </c>
      <c r="E20" s="39">
        <v>6.0861839182585404</v>
      </c>
    </row>
    <row r="21" spans="1:5">
      <c r="A21" s="40" t="s">
        <v>350</v>
      </c>
      <c r="B21" s="41" t="s">
        <v>351</v>
      </c>
      <c r="C21" s="45">
        <v>29.9816</v>
      </c>
      <c r="D21" s="46">
        <v>29.02</v>
      </c>
      <c r="E21" s="39">
        <v>3.3135768435561799</v>
      </c>
    </row>
    <row r="22" spans="1:5">
      <c r="A22" s="40" t="s">
        <v>352</v>
      </c>
      <c r="B22" s="41" t="s">
        <v>351</v>
      </c>
      <c r="C22" s="42">
        <v>13.335000000000001</v>
      </c>
      <c r="D22" s="43">
        <v>12.9</v>
      </c>
      <c r="E22" s="39">
        <v>3.3720930232558</v>
      </c>
    </row>
    <row r="23" spans="1:5">
      <c r="A23" s="40" t="s">
        <v>353</v>
      </c>
      <c r="B23" s="41" t="s">
        <v>335</v>
      </c>
      <c r="C23" s="45">
        <v>62.338099999999997</v>
      </c>
      <c r="D23" s="46">
        <v>91.78</v>
      </c>
      <c r="E23" s="39">
        <v>-32.078775332316397</v>
      </c>
    </row>
    <row r="24" spans="1:5">
      <c r="A24" s="40" t="s">
        <v>354</v>
      </c>
      <c r="B24" s="41" t="s">
        <v>355</v>
      </c>
      <c r="C24" s="11">
        <v>1265000</v>
      </c>
      <c r="D24" s="44">
        <v>1355000</v>
      </c>
      <c r="E24" s="39">
        <v>-6.6420664206642099</v>
      </c>
    </row>
    <row r="25" spans="1:5">
      <c r="A25" s="40" t="s">
        <v>356</v>
      </c>
      <c r="B25" s="41" t="s">
        <v>344</v>
      </c>
      <c r="C25" s="11">
        <v>711</v>
      </c>
      <c r="D25" s="44">
        <v>575</v>
      </c>
      <c r="E25" s="39">
        <v>23.652173913043502</v>
      </c>
    </row>
    <row r="26" spans="1:5">
      <c r="A26" s="40" t="s">
        <v>357</v>
      </c>
      <c r="B26" s="41" t="s">
        <v>335</v>
      </c>
      <c r="C26" s="42">
        <v>253.85910000000001</v>
      </c>
      <c r="D26" s="43">
        <v>299.58</v>
      </c>
      <c r="E26" s="39">
        <v>-15.261666332866</v>
      </c>
    </row>
    <row r="27" spans="1:5">
      <c r="A27" s="40" t="s">
        <v>358</v>
      </c>
      <c r="B27" s="41" t="s">
        <v>344</v>
      </c>
      <c r="C27" s="11">
        <v>14189</v>
      </c>
      <c r="D27" s="44">
        <v>15998</v>
      </c>
      <c r="E27" s="39">
        <v>-11.3076634579322</v>
      </c>
    </row>
    <row r="28" spans="1:5">
      <c r="A28" s="40" t="s">
        <v>359</v>
      </c>
      <c r="B28" s="41" t="s">
        <v>360</v>
      </c>
      <c r="C28" s="47">
        <v>73.8</v>
      </c>
      <c r="D28" s="48">
        <v>245</v>
      </c>
      <c r="E28" s="49">
        <v>-69.877551020408205</v>
      </c>
    </row>
    <row r="29" spans="1:5">
      <c r="A29" s="50"/>
      <c r="B29" s="51"/>
      <c r="C29" s="52"/>
      <c r="D29" s="52"/>
      <c r="E29" s="53"/>
    </row>
    <row r="30" spans="1:5" ht="18.75">
      <c r="A30" s="239" t="s">
        <v>361</v>
      </c>
      <c r="B30" s="239"/>
      <c r="C30" s="239"/>
      <c r="D30" s="239"/>
      <c r="E30" s="239"/>
    </row>
    <row r="32" spans="1:5" ht="14.25" customHeight="1">
      <c r="A32" s="298" t="s">
        <v>328</v>
      </c>
      <c r="B32" s="300" t="s">
        <v>329</v>
      </c>
      <c r="C32" s="302" t="s">
        <v>75</v>
      </c>
      <c r="D32" s="302" t="s">
        <v>74</v>
      </c>
      <c r="E32" s="277" t="s">
        <v>148</v>
      </c>
    </row>
    <row r="33" spans="1:5">
      <c r="A33" s="299"/>
      <c r="B33" s="301"/>
      <c r="C33" s="301"/>
      <c r="D33" s="301"/>
      <c r="E33" s="278"/>
    </row>
    <row r="34" spans="1:5">
      <c r="A34" s="40" t="s">
        <v>362</v>
      </c>
      <c r="B34" s="41" t="s">
        <v>363</v>
      </c>
      <c r="C34" s="11">
        <v>3407</v>
      </c>
      <c r="D34" s="11">
        <v>3404</v>
      </c>
      <c r="E34" s="39">
        <v>8.8131609870728794E-2</v>
      </c>
    </row>
    <row r="35" spans="1:5">
      <c r="A35" s="40" t="s">
        <v>364</v>
      </c>
      <c r="B35" s="41" t="s">
        <v>365</v>
      </c>
      <c r="C35" s="11">
        <v>2332</v>
      </c>
      <c r="D35" s="11">
        <v>2510</v>
      </c>
      <c r="E35" s="39">
        <v>-7.0916334661354599</v>
      </c>
    </row>
    <row r="36" spans="1:5">
      <c r="A36" s="40" t="s">
        <v>366</v>
      </c>
      <c r="B36" s="41" t="s">
        <v>367</v>
      </c>
      <c r="C36" s="11">
        <v>282</v>
      </c>
      <c r="D36" s="11">
        <v>277</v>
      </c>
      <c r="E36" s="39">
        <v>1.80505415162455</v>
      </c>
    </row>
    <row r="37" spans="1:5">
      <c r="A37" s="40" t="s">
        <v>368</v>
      </c>
      <c r="B37" s="41" t="s">
        <v>369</v>
      </c>
      <c r="C37" s="42">
        <v>162.34010000000001</v>
      </c>
      <c r="D37" s="42">
        <v>281.82</v>
      </c>
      <c r="E37" s="39">
        <v>-42.395820026967598</v>
      </c>
    </row>
    <row r="38" spans="1:5">
      <c r="A38" s="40" t="s">
        <v>370</v>
      </c>
      <c r="B38" s="41" t="s">
        <v>363</v>
      </c>
      <c r="C38" s="42">
        <v>683.57010000000002</v>
      </c>
      <c r="D38" s="42">
        <v>650.19000000000005</v>
      </c>
      <c r="E38" s="39">
        <v>5.1338993217367097</v>
      </c>
    </row>
    <row r="39" spans="1:5">
      <c r="A39" s="40" t="s">
        <v>371</v>
      </c>
      <c r="B39" s="41" t="s">
        <v>335</v>
      </c>
      <c r="C39" s="42">
        <v>75.25</v>
      </c>
      <c r="D39" s="42">
        <v>54.88</v>
      </c>
      <c r="E39" s="39">
        <v>37.117346938775498</v>
      </c>
    </row>
    <row r="40" spans="1:5">
      <c r="A40" s="40" t="s">
        <v>372</v>
      </c>
      <c r="B40" s="41" t="s">
        <v>335</v>
      </c>
      <c r="C40" s="42">
        <v>74.31</v>
      </c>
      <c r="D40" s="42">
        <v>86.09</v>
      </c>
      <c r="E40" s="39">
        <v>-13.683354628876801</v>
      </c>
    </row>
    <row r="41" spans="1:5">
      <c r="A41" s="40" t="s">
        <v>373</v>
      </c>
      <c r="B41" s="41" t="s">
        <v>335</v>
      </c>
      <c r="C41" s="42">
        <v>273.39830000000001</v>
      </c>
      <c r="D41" s="42">
        <v>206.73</v>
      </c>
      <c r="E41" s="39">
        <v>32.248972089198503</v>
      </c>
    </row>
    <row r="42" spans="1:5">
      <c r="A42" s="40" t="s">
        <v>374</v>
      </c>
      <c r="B42" s="41" t="s">
        <v>375</v>
      </c>
      <c r="C42" s="42">
        <v>55.642499999999998</v>
      </c>
      <c r="D42" s="42">
        <v>63.64</v>
      </c>
      <c r="E42" s="39">
        <v>-12.5667818981773</v>
      </c>
    </row>
    <row r="43" spans="1:5">
      <c r="A43" s="40" t="s">
        <v>376</v>
      </c>
      <c r="B43" s="41" t="s">
        <v>377</v>
      </c>
      <c r="C43" s="42">
        <v>672.71079999999995</v>
      </c>
      <c r="D43" s="42">
        <v>693.41</v>
      </c>
      <c r="E43" s="39">
        <v>-3</v>
      </c>
    </row>
    <row r="44" spans="1:5">
      <c r="A44" s="40" t="s">
        <v>378</v>
      </c>
      <c r="B44" s="41" t="s">
        <v>379</v>
      </c>
      <c r="C44" s="11">
        <v>9043</v>
      </c>
      <c r="D44" s="11">
        <v>11158</v>
      </c>
      <c r="E44" s="39">
        <v>-18.955009858397599</v>
      </c>
    </row>
    <row r="45" spans="1:5">
      <c r="A45" s="40" t="s">
        <v>380</v>
      </c>
      <c r="B45" s="41" t="s">
        <v>381</v>
      </c>
      <c r="C45" s="42">
        <v>377.46</v>
      </c>
      <c r="D45" s="42">
        <v>157.66</v>
      </c>
      <c r="E45" s="39">
        <v>139.41392870734501</v>
      </c>
    </row>
    <row r="46" spans="1:5">
      <c r="A46" s="40" t="s">
        <v>382</v>
      </c>
      <c r="B46" s="41" t="s">
        <v>335</v>
      </c>
      <c r="C46" s="42">
        <v>546.16999999999996</v>
      </c>
      <c r="D46" s="42">
        <v>544.92999999999995</v>
      </c>
      <c r="E46" s="39">
        <v>0.22755216266310199</v>
      </c>
    </row>
    <row r="47" spans="1:5">
      <c r="A47" s="40" t="s">
        <v>383</v>
      </c>
      <c r="B47" s="41" t="s">
        <v>335</v>
      </c>
      <c r="C47" s="42">
        <v>181.67</v>
      </c>
      <c r="D47" s="42">
        <v>169.98</v>
      </c>
      <c r="E47" s="39">
        <v>6.8772796799623404</v>
      </c>
    </row>
    <row r="48" spans="1:5">
      <c r="A48" s="40" t="s">
        <v>384</v>
      </c>
      <c r="B48" s="41" t="s">
        <v>335</v>
      </c>
      <c r="C48" s="42">
        <v>209.68</v>
      </c>
      <c r="D48" s="42">
        <v>219.47</v>
      </c>
      <c r="E48" s="39">
        <v>-4.4607463434637999</v>
      </c>
    </row>
    <row r="49" spans="1:5">
      <c r="A49" s="40" t="s">
        <v>385</v>
      </c>
      <c r="B49" s="41" t="s">
        <v>335</v>
      </c>
      <c r="C49" s="42">
        <v>46.54</v>
      </c>
      <c r="D49" s="42">
        <v>45.23</v>
      </c>
      <c r="E49" s="39">
        <v>2.8963077603360698</v>
      </c>
    </row>
    <row r="50" spans="1:5">
      <c r="A50" s="40" t="s">
        <v>386</v>
      </c>
      <c r="B50" s="41" t="s">
        <v>335</v>
      </c>
      <c r="C50" s="42">
        <v>19.53</v>
      </c>
      <c r="D50" s="42">
        <v>22.82</v>
      </c>
      <c r="E50" s="39">
        <v>-14.4171779141104</v>
      </c>
    </row>
    <row r="51" spans="1:5">
      <c r="A51" s="40" t="s">
        <v>387</v>
      </c>
      <c r="B51" s="41" t="s">
        <v>335</v>
      </c>
      <c r="C51" s="42">
        <v>7.3</v>
      </c>
      <c r="D51" s="42">
        <v>3.2865000000000002</v>
      </c>
      <c r="E51" s="39">
        <v>122.120797200669</v>
      </c>
    </row>
    <row r="52" spans="1:5">
      <c r="A52" s="40" t="s">
        <v>388</v>
      </c>
      <c r="B52" s="41" t="s">
        <v>335</v>
      </c>
      <c r="C52" s="42">
        <v>30.26</v>
      </c>
      <c r="D52" s="42">
        <v>29.22</v>
      </c>
      <c r="E52" s="39">
        <v>3.55920602327173</v>
      </c>
    </row>
    <row r="53" spans="1:5">
      <c r="A53" s="40" t="s">
        <v>389</v>
      </c>
      <c r="B53" s="41" t="s">
        <v>335</v>
      </c>
      <c r="C53" s="42">
        <v>13.699199999999999</v>
      </c>
      <c r="D53" s="42">
        <v>12.95</v>
      </c>
      <c r="E53" s="39">
        <v>5.7853281853281802</v>
      </c>
    </row>
    <row r="54" spans="1:5">
      <c r="A54" s="40" t="s">
        <v>390</v>
      </c>
      <c r="B54" s="41" t="s">
        <v>391</v>
      </c>
      <c r="C54" s="11">
        <v>9761</v>
      </c>
      <c r="D54" s="11">
        <v>4104</v>
      </c>
      <c r="E54" s="39">
        <v>137.84113060428899</v>
      </c>
    </row>
    <row r="55" spans="1:5">
      <c r="A55" s="40" t="s">
        <v>392</v>
      </c>
      <c r="B55" s="41" t="s">
        <v>393</v>
      </c>
      <c r="C55" s="11">
        <v>2239</v>
      </c>
      <c r="D55" s="11">
        <v>1419</v>
      </c>
      <c r="E55" s="39">
        <v>57.7871740662438</v>
      </c>
    </row>
    <row r="56" spans="1:5">
      <c r="A56" s="40" t="s">
        <v>394</v>
      </c>
      <c r="B56" s="41" t="s">
        <v>344</v>
      </c>
      <c r="C56" s="11">
        <v>8119</v>
      </c>
      <c r="D56" s="11">
        <v>8509</v>
      </c>
      <c r="E56" s="39">
        <v>-4.5833823010929704</v>
      </c>
    </row>
    <row r="57" spans="1:5" ht="21" customHeight="1">
      <c r="A57" s="40" t="s">
        <v>395</v>
      </c>
      <c r="B57" s="41" t="s">
        <v>335</v>
      </c>
      <c r="C57" s="42">
        <v>16.687200000000001</v>
      </c>
      <c r="D57" s="42">
        <v>19.63</v>
      </c>
      <c r="E57" s="39">
        <v>-14.991339786041801</v>
      </c>
    </row>
    <row r="58" spans="1:5">
      <c r="A58" s="54" t="s">
        <v>396</v>
      </c>
      <c r="B58" s="55" t="s">
        <v>335</v>
      </c>
      <c r="C58" s="47">
        <v>25.2605</v>
      </c>
      <c r="D58" s="47">
        <v>29.6</v>
      </c>
      <c r="E58" s="39">
        <v>-14.660472972973</v>
      </c>
    </row>
    <row r="59" spans="1:5">
      <c r="A59" s="50"/>
      <c r="B59" s="51"/>
      <c r="C59" s="56"/>
      <c r="D59" s="56"/>
      <c r="E59" s="57"/>
    </row>
    <row r="60" spans="1:5" ht="18.75">
      <c r="A60" s="239" t="s">
        <v>397</v>
      </c>
      <c r="B60" s="239"/>
      <c r="C60" s="239"/>
      <c r="D60" s="239"/>
      <c r="E60" s="239"/>
    </row>
    <row r="62" spans="1:5" ht="14.25" customHeight="1">
      <c r="A62" s="298" t="s">
        <v>328</v>
      </c>
      <c r="B62" s="300" t="s">
        <v>329</v>
      </c>
      <c r="C62" s="302" t="s">
        <v>75</v>
      </c>
      <c r="D62" s="302" t="s">
        <v>74</v>
      </c>
      <c r="E62" s="277" t="s">
        <v>148</v>
      </c>
    </row>
    <row r="63" spans="1:5">
      <c r="A63" s="299"/>
      <c r="B63" s="301"/>
      <c r="C63" s="301"/>
      <c r="D63" s="301"/>
      <c r="E63" s="278"/>
    </row>
    <row r="64" spans="1:5">
      <c r="A64" s="40" t="s">
        <v>398</v>
      </c>
      <c r="B64" s="41" t="s">
        <v>399</v>
      </c>
      <c r="C64" s="42">
        <v>3.65</v>
      </c>
      <c r="D64" s="42">
        <v>8.64</v>
      </c>
      <c r="E64" s="39">
        <v>-57.754629629629598</v>
      </c>
    </row>
    <row r="65" spans="1:5">
      <c r="A65" s="40" t="s">
        <v>400</v>
      </c>
      <c r="B65" s="41" t="s">
        <v>335</v>
      </c>
      <c r="C65" s="45">
        <v>21.155000000000001</v>
      </c>
      <c r="D65" s="45">
        <v>21.37</v>
      </c>
      <c r="E65" s="39">
        <v>-1.0060832943378599</v>
      </c>
    </row>
    <row r="66" spans="1:5">
      <c r="A66" s="40" t="s">
        <v>401</v>
      </c>
      <c r="B66" s="41" t="s">
        <v>344</v>
      </c>
      <c r="C66" s="11">
        <v>749</v>
      </c>
      <c r="D66" s="11">
        <v>745</v>
      </c>
      <c r="E66" s="39">
        <v>0.53691275167784602</v>
      </c>
    </row>
    <row r="67" spans="1:5">
      <c r="A67" s="40" t="s">
        <v>402</v>
      </c>
      <c r="B67" s="41" t="s">
        <v>344</v>
      </c>
      <c r="C67" s="11">
        <v>6891</v>
      </c>
      <c r="D67" s="11">
        <v>9853</v>
      </c>
      <c r="E67" s="39">
        <v>-30.061910078148799</v>
      </c>
    </row>
    <row r="68" spans="1:5">
      <c r="A68" s="40" t="s">
        <v>403</v>
      </c>
      <c r="B68" s="41" t="s">
        <v>344</v>
      </c>
      <c r="C68" s="11">
        <v>8237</v>
      </c>
      <c r="D68" s="11">
        <v>7135</v>
      </c>
      <c r="E68" s="39">
        <v>15.444989488437299</v>
      </c>
    </row>
    <row r="69" spans="1:5">
      <c r="A69" s="40" t="s">
        <v>404</v>
      </c>
      <c r="B69" s="41" t="s">
        <v>335</v>
      </c>
      <c r="C69" s="42">
        <v>18.11</v>
      </c>
      <c r="D69" s="42">
        <v>23.31</v>
      </c>
      <c r="E69" s="39">
        <v>-22.308022308022299</v>
      </c>
    </row>
    <row r="70" spans="1:5">
      <c r="A70" s="40" t="s">
        <v>405</v>
      </c>
      <c r="B70" s="41" t="s">
        <v>335</v>
      </c>
      <c r="C70" s="42">
        <v>939.84</v>
      </c>
      <c r="D70" s="42">
        <v>906.93</v>
      </c>
      <c r="E70" s="39">
        <v>3.6287254804670801</v>
      </c>
    </row>
    <row r="71" spans="1:5">
      <c r="A71" s="40" t="s">
        <v>406</v>
      </c>
      <c r="B71" s="41" t="s">
        <v>369</v>
      </c>
      <c r="C71" s="42">
        <v>767.04</v>
      </c>
      <c r="D71" s="42">
        <v>619.30999999999995</v>
      </c>
      <c r="E71" s="39">
        <v>23.8539665111172</v>
      </c>
    </row>
    <row r="72" spans="1:5">
      <c r="A72" s="40" t="s">
        <v>407</v>
      </c>
      <c r="B72" s="41" t="s">
        <v>408</v>
      </c>
      <c r="C72" s="42">
        <v>41.54</v>
      </c>
      <c r="D72" s="42">
        <v>66.52</v>
      </c>
      <c r="E72" s="39">
        <v>-37.552615754660202</v>
      </c>
    </row>
    <row r="73" spans="1:5">
      <c r="A73" s="40" t="s">
        <v>409</v>
      </c>
      <c r="B73" s="41" t="s">
        <v>410</v>
      </c>
      <c r="C73" s="42">
        <v>0.41</v>
      </c>
      <c r="D73" s="42">
        <v>0.41</v>
      </c>
      <c r="E73" s="39">
        <v>0</v>
      </c>
    </row>
    <row r="74" spans="1:5" ht="22.9" customHeight="1">
      <c r="A74" s="40" t="s">
        <v>411</v>
      </c>
      <c r="B74" s="41" t="s">
        <v>335</v>
      </c>
      <c r="C74" s="5">
        <v>3.05</v>
      </c>
      <c r="D74" s="5">
        <v>2.74</v>
      </c>
      <c r="E74" s="39">
        <v>11.3138686131387</v>
      </c>
    </row>
    <row r="75" spans="1:5">
      <c r="A75" s="40" t="s">
        <v>412</v>
      </c>
      <c r="B75" s="41" t="s">
        <v>365</v>
      </c>
      <c r="C75" s="42">
        <v>349.89240000000001</v>
      </c>
      <c r="D75" s="42">
        <v>366.23</v>
      </c>
      <c r="E75" s="39">
        <v>-4.4610217622805397</v>
      </c>
    </row>
    <row r="76" spans="1:5">
      <c r="A76" s="40" t="s">
        <v>413</v>
      </c>
      <c r="B76" s="41" t="s">
        <v>363</v>
      </c>
      <c r="C76" s="11">
        <v>59766</v>
      </c>
      <c r="D76" s="11">
        <v>65519</v>
      </c>
      <c r="E76" s="39">
        <v>-8.7806590454677291</v>
      </c>
    </row>
    <row r="77" spans="1:5">
      <c r="A77" s="40" t="s">
        <v>414</v>
      </c>
      <c r="B77" s="41" t="s">
        <v>344</v>
      </c>
      <c r="C77" s="11">
        <v>717</v>
      </c>
      <c r="D77" s="11">
        <v>682</v>
      </c>
      <c r="E77" s="39">
        <v>5.1319648093841597</v>
      </c>
    </row>
    <row r="78" spans="1:5">
      <c r="A78" s="40" t="s">
        <v>415</v>
      </c>
      <c r="B78" s="41" t="s">
        <v>344</v>
      </c>
      <c r="C78" s="11">
        <v>6875415</v>
      </c>
      <c r="D78" s="11">
        <v>4294224</v>
      </c>
      <c r="E78" s="39">
        <v>60.108438684148801</v>
      </c>
    </row>
    <row r="79" spans="1:5">
      <c r="A79" s="40" t="s">
        <v>416</v>
      </c>
      <c r="B79" s="41" t="s">
        <v>344</v>
      </c>
      <c r="C79" s="11">
        <v>8286975</v>
      </c>
      <c r="D79" s="11">
        <v>5587373</v>
      </c>
      <c r="E79" s="39">
        <v>48.316122800464598</v>
      </c>
    </row>
    <row r="80" spans="1:5" ht="16.899999999999999" customHeight="1">
      <c r="A80" s="40" t="s">
        <v>417</v>
      </c>
      <c r="B80" s="41" t="s">
        <v>344</v>
      </c>
      <c r="C80" s="58">
        <v>8470133</v>
      </c>
      <c r="D80" s="11">
        <v>5553589</v>
      </c>
      <c r="E80" s="39">
        <v>52.516381748811398</v>
      </c>
    </row>
    <row r="81" spans="1:5">
      <c r="A81" s="40" t="s">
        <v>418</v>
      </c>
      <c r="B81" s="41" t="s">
        <v>344</v>
      </c>
      <c r="C81" s="58">
        <v>12085</v>
      </c>
      <c r="D81" s="11">
        <v>9431</v>
      </c>
      <c r="E81" s="39">
        <v>28.141236348213301</v>
      </c>
    </row>
    <row r="82" spans="1:5">
      <c r="A82" s="40" t="s">
        <v>419</v>
      </c>
      <c r="B82" s="41" t="s">
        <v>335</v>
      </c>
      <c r="C82" s="59">
        <v>2.08</v>
      </c>
      <c r="D82" s="42">
        <v>2.4</v>
      </c>
      <c r="E82" s="39">
        <v>-13.3333333333333</v>
      </c>
    </row>
    <row r="83" spans="1:5">
      <c r="A83" s="40" t="s">
        <v>420</v>
      </c>
      <c r="B83" s="41" t="s">
        <v>365</v>
      </c>
      <c r="C83" s="42">
        <v>305.87479999999999</v>
      </c>
      <c r="D83" s="42">
        <v>1058.56</v>
      </c>
      <c r="E83" s="39">
        <v>-71.1046327085852</v>
      </c>
    </row>
    <row r="84" spans="1:5">
      <c r="A84" s="40" t="s">
        <v>421</v>
      </c>
      <c r="B84" s="41" t="s">
        <v>422</v>
      </c>
      <c r="C84" s="11">
        <v>1130921</v>
      </c>
      <c r="D84" s="11">
        <v>1019458</v>
      </c>
      <c r="E84" s="39">
        <v>10.9335548889704</v>
      </c>
    </row>
    <row r="85" spans="1:5">
      <c r="A85" s="40" t="s">
        <v>423</v>
      </c>
      <c r="B85" s="41" t="s">
        <v>335</v>
      </c>
      <c r="C85" s="11">
        <v>30116</v>
      </c>
      <c r="D85" s="11">
        <v>26440</v>
      </c>
      <c r="E85" s="39">
        <v>13.9031770045386</v>
      </c>
    </row>
    <row r="86" spans="1:5">
      <c r="A86" s="40" t="s">
        <v>424</v>
      </c>
      <c r="B86" s="41" t="s">
        <v>425</v>
      </c>
      <c r="C86" s="42">
        <v>18.7422</v>
      </c>
      <c r="D86" s="42">
        <v>20.67</v>
      </c>
      <c r="E86" s="39">
        <v>-9.3265602322206096</v>
      </c>
    </row>
    <row r="87" spans="1:5">
      <c r="A87" s="40" t="s">
        <v>426</v>
      </c>
      <c r="B87" s="41" t="s">
        <v>427</v>
      </c>
      <c r="C87" s="42">
        <v>23771.1466</v>
      </c>
      <c r="D87" s="42">
        <v>27928.43</v>
      </c>
      <c r="E87" s="39">
        <v>-14.885489087643</v>
      </c>
    </row>
    <row r="88" spans="1:5">
      <c r="A88" s="40" t="s">
        <v>428</v>
      </c>
      <c r="B88" s="41" t="s">
        <v>429</v>
      </c>
      <c r="C88" s="42">
        <v>48.847099999999998</v>
      </c>
      <c r="D88" s="42">
        <v>91.49</v>
      </c>
      <c r="E88" s="39">
        <v>-46.609356213793902</v>
      </c>
    </row>
    <row r="89" spans="1:5">
      <c r="A89" s="40" t="s">
        <v>430</v>
      </c>
      <c r="B89" s="41" t="s">
        <v>431</v>
      </c>
      <c r="C89" s="11">
        <v>246</v>
      </c>
      <c r="D89" s="11">
        <v>1615</v>
      </c>
      <c r="E89" s="39">
        <v>-84.767801857585098</v>
      </c>
    </row>
    <row r="90" spans="1:5">
      <c r="A90" s="40" t="s">
        <v>432</v>
      </c>
      <c r="B90" s="41" t="s">
        <v>433</v>
      </c>
      <c r="C90" s="11">
        <v>286</v>
      </c>
      <c r="D90" s="11">
        <v>368</v>
      </c>
      <c r="E90" s="39">
        <v>-22.2826086956522</v>
      </c>
    </row>
    <row r="91" spans="1:5">
      <c r="A91" s="60" t="s">
        <v>434</v>
      </c>
      <c r="B91" s="61" t="s">
        <v>435</v>
      </c>
      <c r="C91" s="62">
        <v>10415</v>
      </c>
      <c r="D91" s="62">
        <v>9790</v>
      </c>
      <c r="E91" s="63">
        <v>6.3840653728294301</v>
      </c>
    </row>
  </sheetData>
  <sheetProtection password="DC9E" sheet="1" objects="1" scenarios="1"/>
  <mergeCells count="18">
    <mergeCell ref="D62:D63"/>
    <mergeCell ref="E3:E4"/>
    <mergeCell ref="E32:E33"/>
    <mergeCell ref="E62:E63"/>
    <mergeCell ref="A62:A63"/>
    <mergeCell ref="B3:B4"/>
    <mergeCell ref="B32:B33"/>
    <mergeCell ref="B62:B63"/>
    <mergeCell ref="C3:C4"/>
    <mergeCell ref="C32:C33"/>
    <mergeCell ref="C62:C63"/>
    <mergeCell ref="A1:E1"/>
    <mergeCell ref="A30:E30"/>
    <mergeCell ref="A60:E60"/>
    <mergeCell ref="A3:A4"/>
    <mergeCell ref="A32:A33"/>
    <mergeCell ref="D3:D4"/>
    <mergeCell ref="D32:D33"/>
  </mergeCells>
  <phoneticPr fontId="5" type="noConversion"/>
  <pageMargins left="0.75" right="0.75" top="1" bottom="1" header="0.5" footer="0.5"/>
  <pageSetup paperSize="9" orientation="portrait" verticalDpi="180"/>
  <headerFooter alignWithMargins="0"/>
  <rowBreaks count="2" manualBreakCount="2">
    <brk id="29" max="16383" man="1"/>
    <brk id="5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CA29"/>
  <sheetViews>
    <sheetView topLeftCell="H1" workbookViewId="0">
      <selection activeCell="N6" sqref="N6"/>
    </sheetView>
  </sheetViews>
  <sheetFormatPr defaultColWidth="9" defaultRowHeight="14.25"/>
  <cols>
    <col min="1" max="1" width="27" style="4" customWidth="1"/>
    <col min="2" max="2" width="9.25" style="4"/>
    <col min="3" max="3" width="9.375" style="4"/>
    <col min="4" max="4" width="10" style="4" customWidth="1"/>
    <col min="5" max="5" width="9.375" style="4"/>
    <col min="6" max="6" width="12.125" style="4" customWidth="1"/>
    <col min="7" max="7" width="10.375" style="5" customWidth="1"/>
    <col min="8" max="8" width="7.375" style="4" customWidth="1"/>
    <col min="9" max="9" width="26" style="4" customWidth="1"/>
    <col min="10" max="10" width="11.625" style="4" customWidth="1"/>
    <col min="11" max="11" width="11" style="4"/>
    <col min="12" max="12" width="10.75" style="4" customWidth="1"/>
    <col min="13" max="13" width="11" style="4"/>
    <col min="14" max="14" width="12.375" style="4" customWidth="1"/>
    <col min="15" max="15" width="11.125" style="4" customWidth="1"/>
    <col min="16" max="16" width="6.75" style="4" customWidth="1"/>
    <col min="17" max="17" width="25.75" style="4" customWidth="1"/>
    <col min="18" max="18" width="10.75" style="4"/>
    <col min="19" max="19" width="10.375" style="4"/>
    <col min="20" max="20" width="11.625" style="4" customWidth="1"/>
    <col min="21" max="21" width="9.875" style="4"/>
    <col min="22" max="22" width="13" style="4" customWidth="1"/>
    <col min="23" max="23" width="10.375" style="4" customWidth="1"/>
    <col min="24" max="24" width="3.625" style="4" customWidth="1"/>
    <col min="25" max="25" width="26.25" style="4" customWidth="1"/>
    <col min="26" max="26" width="14.75" style="4" customWidth="1"/>
    <col min="27" max="27" width="10.875" style="4"/>
    <col min="28" max="28" width="10.5" style="4"/>
    <col min="29" max="29" width="10.875" style="4"/>
    <col min="30" max="30" width="10.25" style="4" customWidth="1"/>
    <col min="31" max="31" width="10.625" style="4" customWidth="1"/>
    <col min="32" max="32" width="4.625" style="4" customWidth="1"/>
    <col min="33" max="33" width="24.75" style="4" customWidth="1"/>
    <col min="34" max="34" width="11.375" style="4" customWidth="1"/>
    <col min="35" max="35" width="12.75" style="4" customWidth="1"/>
    <col min="36" max="36" width="12.125" style="4" customWidth="1"/>
    <col min="37" max="37" width="10.25" style="4" customWidth="1"/>
    <col min="38" max="38" width="11.75" style="4" customWidth="1"/>
    <col min="39" max="39" width="9.625" style="4" customWidth="1"/>
    <col min="40" max="40" width="4.5" style="4" customWidth="1"/>
    <col min="41" max="41" width="27.75" style="4" customWidth="1"/>
    <col min="42" max="42" width="11.375" style="4" customWidth="1"/>
    <col min="43" max="43" width="11.125" style="4" customWidth="1"/>
    <col min="44" max="44" width="10.375" style="4" customWidth="1"/>
    <col min="45" max="45" width="11.375" style="4" customWidth="1"/>
    <col min="46" max="46" width="11.25" style="4" customWidth="1"/>
    <col min="47" max="47" width="11.5" style="4" customWidth="1"/>
    <col min="48" max="48" width="3.875" style="4" customWidth="1"/>
    <col min="49" max="49" width="24" style="4" customWidth="1"/>
    <col min="50" max="50" width="14" style="4" customWidth="1"/>
    <col min="51" max="51" width="11.625" style="4" customWidth="1"/>
    <col min="52" max="52" width="12.375" style="6" customWidth="1"/>
    <col min="53" max="53" width="9.125" style="4"/>
    <col min="54" max="54" width="9.375" style="4" customWidth="1"/>
    <col min="55" max="55" width="10.5" style="4" customWidth="1"/>
    <col min="56" max="56" width="4.125" style="4" customWidth="1"/>
    <col min="57" max="57" width="34" style="4" customWidth="1"/>
    <col min="58" max="58" width="10.375" style="4" customWidth="1"/>
    <col min="59" max="59" width="9.125" style="4" customWidth="1"/>
    <col min="60" max="60" width="11.875" style="4" customWidth="1"/>
    <col min="61" max="61" width="10.25" style="4" customWidth="1"/>
    <col min="62" max="62" width="12.25" style="4" customWidth="1"/>
    <col min="63" max="63" width="8.5" style="4" customWidth="1"/>
    <col min="64" max="64" width="3.75" style="4" customWidth="1"/>
    <col min="65" max="65" width="25.625" style="4" customWidth="1"/>
    <col min="66" max="66" width="11" style="4" customWidth="1"/>
    <col min="67" max="67" width="11.625" style="4" customWidth="1"/>
    <col min="68" max="68" width="10.75" style="4" customWidth="1"/>
    <col min="69" max="69" width="11" style="4" customWidth="1"/>
    <col min="70" max="70" width="12.875" style="4" customWidth="1"/>
    <col min="71" max="71" width="10.125" style="4" customWidth="1"/>
    <col min="72" max="72" width="4.25" style="4" customWidth="1"/>
    <col min="73" max="73" width="25.75" style="4" customWidth="1"/>
    <col min="74" max="74" width="13.625" style="4" customWidth="1"/>
    <col min="75" max="75" width="9.375" style="4"/>
    <col min="76" max="76" width="10.5" style="4" customWidth="1"/>
    <col min="77" max="77" width="9.125" style="4"/>
    <col min="78" max="78" width="10.625" style="4" customWidth="1"/>
    <col min="79" max="79" width="9.125" style="4"/>
    <col min="80" max="16384" width="9" style="4"/>
  </cols>
  <sheetData>
    <row r="1" spans="1:79" s="1" customFormat="1" ht="25.5" customHeight="1">
      <c r="A1" s="303" t="s">
        <v>436</v>
      </c>
      <c r="B1" s="303"/>
      <c r="C1" s="303"/>
      <c r="D1" s="303"/>
      <c r="E1" s="303"/>
      <c r="F1" s="303"/>
      <c r="G1" s="303"/>
      <c r="I1" s="303" t="s">
        <v>437</v>
      </c>
      <c r="J1" s="303"/>
      <c r="K1" s="303"/>
      <c r="L1" s="303"/>
      <c r="M1" s="303"/>
      <c r="N1" s="303"/>
      <c r="O1" s="303"/>
      <c r="Q1" s="303" t="s">
        <v>438</v>
      </c>
      <c r="R1" s="303"/>
      <c r="S1" s="303"/>
      <c r="T1" s="303"/>
      <c r="U1" s="303"/>
      <c r="V1" s="303"/>
      <c r="W1" s="303"/>
      <c r="Y1" s="303" t="s">
        <v>439</v>
      </c>
      <c r="Z1" s="303"/>
      <c r="AA1" s="303"/>
      <c r="AB1" s="303"/>
      <c r="AC1" s="303"/>
      <c r="AD1" s="303"/>
      <c r="AE1" s="303"/>
      <c r="AG1" s="303" t="s">
        <v>440</v>
      </c>
      <c r="AH1" s="303"/>
      <c r="AI1" s="303"/>
      <c r="AJ1" s="303"/>
      <c r="AK1" s="303"/>
      <c r="AL1" s="303"/>
      <c r="AM1" s="303"/>
      <c r="AO1" s="303" t="s">
        <v>441</v>
      </c>
      <c r="AP1" s="303"/>
      <c r="AQ1" s="303"/>
      <c r="AR1" s="303"/>
      <c r="AS1" s="303"/>
      <c r="AT1" s="303"/>
      <c r="AU1" s="303"/>
      <c r="AW1" s="303" t="s">
        <v>442</v>
      </c>
      <c r="AX1" s="303"/>
      <c r="AY1" s="303"/>
      <c r="AZ1" s="303"/>
      <c r="BA1" s="303"/>
      <c r="BB1" s="303"/>
      <c r="BC1" s="303"/>
      <c r="BE1" s="303" t="s">
        <v>443</v>
      </c>
      <c r="BF1" s="303"/>
      <c r="BG1" s="303"/>
      <c r="BH1" s="303"/>
      <c r="BI1" s="303"/>
      <c r="BJ1" s="303"/>
      <c r="BK1" s="303"/>
      <c r="BM1" s="303" t="s">
        <v>444</v>
      </c>
      <c r="BN1" s="303"/>
      <c r="BO1" s="303"/>
      <c r="BP1" s="303"/>
      <c r="BQ1" s="303"/>
      <c r="BR1" s="303"/>
      <c r="BS1" s="303"/>
      <c r="BU1" s="303" t="s">
        <v>445</v>
      </c>
      <c r="BV1" s="303"/>
      <c r="BW1" s="303"/>
      <c r="BX1" s="303"/>
      <c r="BY1" s="303"/>
      <c r="BZ1" s="303"/>
      <c r="CA1" s="303"/>
    </row>
    <row r="2" spans="1:79" s="2" customFormat="1">
      <c r="F2" s="304" t="s">
        <v>446</v>
      </c>
      <c r="G2" s="304"/>
      <c r="O2" s="17" t="s">
        <v>109</v>
      </c>
      <c r="W2" s="17" t="s">
        <v>109</v>
      </c>
      <c r="AE2" s="17" t="s">
        <v>109</v>
      </c>
      <c r="AM2" s="17" t="s">
        <v>447</v>
      </c>
      <c r="AU2" s="17" t="s">
        <v>109</v>
      </c>
      <c r="AZ2" s="30"/>
      <c r="BC2" s="17" t="s">
        <v>109</v>
      </c>
      <c r="BK2" s="17" t="s">
        <v>109</v>
      </c>
      <c r="BS2" s="17" t="s">
        <v>109</v>
      </c>
      <c r="BZ2" s="304" t="s">
        <v>448</v>
      </c>
      <c r="CA2" s="304"/>
    </row>
    <row r="3" spans="1:79" s="2" customFormat="1" ht="16.5" customHeight="1">
      <c r="A3" s="308"/>
      <c r="B3" s="305" t="s">
        <v>449</v>
      </c>
      <c r="C3" s="305"/>
      <c r="D3" s="305" t="s">
        <v>450</v>
      </c>
      <c r="E3" s="305"/>
      <c r="F3" s="305" t="s">
        <v>451</v>
      </c>
      <c r="G3" s="306"/>
      <c r="I3" s="308"/>
      <c r="J3" s="305" t="s">
        <v>452</v>
      </c>
      <c r="K3" s="305"/>
      <c r="L3" s="305" t="s">
        <v>453</v>
      </c>
      <c r="M3" s="305"/>
      <c r="N3" s="305" t="s">
        <v>454</v>
      </c>
      <c r="O3" s="306"/>
      <c r="Q3" s="18"/>
      <c r="R3" s="305" t="s">
        <v>455</v>
      </c>
      <c r="S3" s="305"/>
      <c r="T3" s="305" t="s">
        <v>456</v>
      </c>
      <c r="U3" s="305"/>
      <c r="V3" s="305" t="s">
        <v>457</v>
      </c>
      <c r="W3" s="306"/>
      <c r="Y3" s="22"/>
      <c r="Z3" s="305" t="s">
        <v>458</v>
      </c>
      <c r="AA3" s="305"/>
      <c r="AB3" s="305" t="s">
        <v>459</v>
      </c>
      <c r="AC3" s="305"/>
      <c r="AD3" s="307" t="s">
        <v>460</v>
      </c>
      <c r="AE3" s="306"/>
      <c r="AG3" s="22"/>
      <c r="AH3" s="305" t="s">
        <v>461</v>
      </c>
      <c r="AI3" s="305"/>
      <c r="AJ3" s="305" t="s">
        <v>462</v>
      </c>
      <c r="AK3" s="305"/>
      <c r="AL3" s="305" t="s">
        <v>463</v>
      </c>
      <c r="AM3" s="306"/>
      <c r="AO3" s="22"/>
      <c r="AP3" s="305" t="s">
        <v>464</v>
      </c>
      <c r="AQ3" s="305"/>
      <c r="AR3" s="305" t="s">
        <v>465</v>
      </c>
      <c r="AS3" s="305"/>
      <c r="AT3" s="305" t="s">
        <v>466</v>
      </c>
      <c r="AU3" s="306"/>
      <c r="AW3" s="22"/>
      <c r="AX3" s="305" t="s">
        <v>467</v>
      </c>
      <c r="AY3" s="305"/>
      <c r="AZ3" s="305" t="s">
        <v>468</v>
      </c>
      <c r="BA3" s="305"/>
      <c r="BB3" s="305" t="s">
        <v>469</v>
      </c>
      <c r="BC3" s="306"/>
      <c r="BE3" s="22"/>
      <c r="BF3" s="305" t="s">
        <v>470</v>
      </c>
      <c r="BG3" s="305"/>
      <c r="BH3" s="305" t="s">
        <v>471</v>
      </c>
      <c r="BI3" s="305"/>
      <c r="BJ3" s="305" t="s">
        <v>472</v>
      </c>
      <c r="BK3" s="306"/>
      <c r="BM3" s="22"/>
      <c r="BN3" s="305" t="s">
        <v>473</v>
      </c>
      <c r="BO3" s="305"/>
      <c r="BP3" s="305" t="s">
        <v>474</v>
      </c>
      <c r="BQ3" s="305"/>
      <c r="BR3" s="305" t="s">
        <v>475</v>
      </c>
      <c r="BS3" s="306"/>
      <c r="BU3" s="22"/>
      <c r="BV3" s="305" t="s">
        <v>476</v>
      </c>
      <c r="BW3" s="305"/>
      <c r="BX3" s="305" t="s">
        <v>477</v>
      </c>
      <c r="BY3" s="305"/>
      <c r="BZ3" s="305" t="s">
        <v>478</v>
      </c>
      <c r="CA3" s="306"/>
    </row>
    <row r="4" spans="1:79" s="2" customFormat="1" ht="21.75" customHeight="1">
      <c r="A4" s="309"/>
      <c r="B4" s="7" t="s">
        <v>75</v>
      </c>
      <c r="C4" s="7" t="s">
        <v>74</v>
      </c>
      <c r="D4" s="7" t="s">
        <v>75</v>
      </c>
      <c r="E4" s="7" t="s">
        <v>74</v>
      </c>
      <c r="F4" s="7" t="s">
        <v>75</v>
      </c>
      <c r="G4" s="7" t="s">
        <v>74</v>
      </c>
      <c r="I4" s="309"/>
      <c r="J4" s="7" t="s">
        <v>75</v>
      </c>
      <c r="K4" s="7" t="s">
        <v>74</v>
      </c>
      <c r="L4" s="7" t="s">
        <v>75</v>
      </c>
      <c r="M4" s="7" t="s">
        <v>74</v>
      </c>
      <c r="N4" s="7" t="s">
        <v>75</v>
      </c>
      <c r="O4" s="7" t="s">
        <v>74</v>
      </c>
      <c r="Q4" s="19"/>
      <c r="R4" s="7" t="s">
        <v>75</v>
      </c>
      <c r="S4" s="7" t="s">
        <v>74</v>
      </c>
      <c r="T4" s="7" t="s">
        <v>75</v>
      </c>
      <c r="U4" s="7" t="s">
        <v>74</v>
      </c>
      <c r="V4" s="7" t="s">
        <v>75</v>
      </c>
      <c r="W4" s="7" t="s">
        <v>74</v>
      </c>
      <c r="Y4" s="23"/>
      <c r="Z4" s="7" t="s">
        <v>75</v>
      </c>
      <c r="AA4" s="7" t="s">
        <v>74</v>
      </c>
      <c r="AB4" s="7" t="s">
        <v>75</v>
      </c>
      <c r="AC4" s="7" t="s">
        <v>74</v>
      </c>
      <c r="AD4" s="7" t="s">
        <v>75</v>
      </c>
      <c r="AE4" s="7" t="s">
        <v>74</v>
      </c>
      <c r="AG4" s="23"/>
      <c r="AH4" s="7" t="s">
        <v>75</v>
      </c>
      <c r="AI4" s="7" t="s">
        <v>74</v>
      </c>
      <c r="AJ4" s="7" t="s">
        <v>75</v>
      </c>
      <c r="AK4" s="7" t="s">
        <v>74</v>
      </c>
      <c r="AL4" s="7" t="s">
        <v>75</v>
      </c>
      <c r="AM4" s="7" t="s">
        <v>74</v>
      </c>
      <c r="AO4" s="23"/>
      <c r="AP4" s="7" t="s">
        <v>75</v>
      </c>
      <c r="AQ4" s="7" t="s">
        <v>74</v>
      </c>
      <c r="AR4" s="7" t="s">
        <v>75</v>
      </c>
      <c r="AS4" s="7" t="s">
        <v>74</v>
      </c>
      <c r="AT4" s="7" t="s">
        <v>75</v>
      </c>
      <c r="AU4" s="7" t="s">
        <v>74</v>
      </c>
      <c r="AW4" s="23"/>
      <c r="AX4" s="7" t="s">
        <v>75</v>
      </c>
      <c r="AY4" s="7" t="s">
        <v>74</v>
      </c>
      <c r="AZ4" s="7" t="s">
        <v>75</v>
      </c>
      <c r="BA4" s="7" t="s">
        <v>74</v>
      </c>
      <c r="BB4" s="7" t="s">
        <v>75</v>
      </c>
      <c r="BC4" s="7" t="s">
        <v>74</v>
      </c>
      <c r="BE4" s="23"/>
      <c r="BF4" s="7" t="s">
        <v>75</v>
      </c>
      <c r="BG4" s="7" t="s">
        <v>74</v>
      </c>
      <c r="BH4" s="7" t="s">
        <v>75</v>
      </c>
      <c r="BI4" s="7" t="s">
        <v>74</v>
      </c>
      <c r="BJ4" s="7" t="s">
        <v>75</v>
      </c>
      <c r="BK4" s="7" t="s">
        <v>74</v>
      </c>
      <c r="BM4" s="23"/>
      <c r="BN4" s="7" t="s">
        <v>75</v>
      </c>
      <c r="BO4" s="7" t="s">
        <v>74</v>
      </c>
      <c r="BP4" s="7" t="s">
        <v>75</v>
      </c>
      <c r="BQ4" s="7" t="s">
        <v>74</v>
      </c>
      <c r="BR4" s="7" t="s">
        <v>75</v>
      </c>
      <c r="BS4" s="7" t="s">
        <v>74</v>
      </c>
      <c r="BU4" s="23"/>
      <c r="BV4" s="7" t="s">
        <v>75</v>
      </c>
      <c r="BW4" s="7" t="s">
        <v>74</v>
      </c>
      <c r="BX4" s="7" t="s">
        <v>75</v>
      </c>
      <c r="BY4" s="7" t="s">
        <v>74</v>
      </c>
      <c r="BZ4" s="7" t="s">
        <v>75</v>
      </c>
      <c r="CA4" s="7" t="s">
        <v>74</v>
      </c>
    </row>
    <row r="5" spans="1:79" s="2" customFormat="1" ht="20.100000000000001" customHeight="1">
      <c r="A5" s="8" t="s">
        <v>479</v>
      </c>
      <c r="B5" s="9">
        <v>866</v>
      </c>
      <c r="C5" s="9">
        <v>833</v>
      </c>
      <c r="D5" s="10">
        <v>117</v>
      </c>
      <c r="E5" s="10">
        <v>123</v>
      </c>
      <c r="F5" s="11">
        <v>25890472.699999999</v>
      </c>
      <c r="G5" s="11">
        <v>24649374.600000001</v>
      </c>
      <c r="I5" s="12" t="s">
        <v>479</v>
      </c>
      <c r="J5" s="10">
        <v>1743982.6</v>
      </c>
      <c r="K5" s="10">
        <v>1932240.4</v>
      </c>
      <c r="L5" s="10">
        <v>5839136.4000000004</v>
      </c>
      <c r="M5" s="10">
        <v>5415044.7000000002</v>
      </c>
      <c r="N5" s="10">
        <v>9729069.3000000007</v>
      </c>
      <c r="O5" s="10">
        <v>10136796.6</v>
      </c>
      <c r="Q5" s="12" t="s">
        <v>479</v>
      </c>
      <c r="R5" s="10">
        <v>2337875.4</v>
      </c>
      <c r="S5" s="10">
        <v>2148305.6</v>
      </c>
      <c r="T5" s="10">
        <v>802257.8</v>
      </c>
      <c r="U5" s="10">
        <v>761466</v>
      </c>
      <c r="V5" s="20">
        <v>9077898.5999999996</v>
      </c>
      <c r="W5" s="20">
        <v>9369191.8000000007</v>
      </c>
      <c r="Y5" s="8" t="s">
        <v>479</v>
      </c>
      <c r="Z5" s="24">
        <v>13296627.5</v>
      </c>
      <c r="AA5" s="24">
        <v>12655723.699999999</v>
      </c>
      <c r="AB5" s="24">
        <v>3804579.8</v>
      </c>
      <c r="AC5" s="24">
        <v>4212558.3</v>
      </c>
      <c r="AD5" s="11">
        <v>9492047.6999999993</v>
      </c>
      <c r="AE5" s="11">
        <v>8443165.4000000004</v>
      </c>
      <c r="AG5" s="12" t="s">
        <v>479</v>
      </c>
      <c r="AH5" s="20">
        <v>25980431.600000001</v>
      </c>
      <c r="AI5" s="20">
        <v>25855828.100000001</v>
      </c>
      <c r="AJ5" s="27">
        <v>13881425.9</v>
      </c>
      <c r="AK5" s="27">
        <v>15764177.699999999</v>
      </c>
      <c r="AL5" s="25">
        <v>3026753.3</v>
      </c>
      <c r="AM5" s="25">
        <v>2611964.2000000002</v>
      </c>
      <c r="AO5" s="12" t="s">
        <v>479</v>
      </c>
      <c r="AP5" s="25">
        <v>18626905.300000001</v>
      </c>
      <c r="AQ5" s="25">
        <v>19312163.899999999</v>
      </c>
      <c r="AR5" s="10">
        <v>7274005.5999999996</v>
      </c>
      <c r="AS5" s="10">
        <v>6369676.9000000004</v>
      </c>
      <c r="AT5" s="10">
        <v>25367188.899999999</v>
      </c>
      <c r="AU5" s="10">
        <v>23631614.199999999</v>
      </c>
      <c r="AW5" s="8" t="s">
        <v>479</v>
      </c>
      <c r="AX5" s="10">
        <v>21230126.399999999</v>
      </c>
      <c r="AY5" s="10">
        <v>20317377.699999999</v>
      </c>
      <c r="AZ5" s="1">
        <v>373895.1</v>
      </c>
      <c r="BA5" s="1">
        <v>344229.6</v>
      </c>
      <c r="BB5" s="10">
        <v>1095376.3</v>
      </c>
      <c r="BC5" s="10">
        <v>1096387.8</v>
      </c>
      <c r="BE5" s="12" t="s">
        <v>479</v>
      </c>
      <c r="BF5" s="24">
        <v>588394.30000000005</v>
      </c>
      <c r="BG5" s="24">
        <v>599323.9</v>
      </c>
      <c r="BH5" s="20">
        <v>350105.3</v>
      </c>
      <c r="BI5" s="20">
        <v>301423.40000000002</v>
      </c>
      <c r="BJ5" s="10">
        <v>318209.59999999998</v>
      </c>
      <c r="BK5" s="10">
        <v>236256.8</v>
      </c>
      <c r="BL5" s="10"/>
      <c r="BM5" s="12" t="s">
        <v>479</v>
      </c>
      <c r="BN5" s="24">
        <v>1610862.1</v>
      </c>
      <c r="BO5" s="24">
        <v>725299.8</v>
      </c>
      <c r="BP5" s="20">
        <v>123270.1</v>
      </c>
      <c r="BQ5" s="20">
        <v>225493</v>
      </c>
      <c r="BR5" s="1">
        <v>3407308.4</v>
      </c>
      <c r="BS5" s="1">
        <v>2486193.1</v>
      </c>
      <c r="BU5" s="12" t="s">
        <v>479</v>
      </c>
      <c r="BV5" s="20">
        <v>699624.6</v>
      </c>
      <c r="BW5" s="20">
        <v>660980.6</v>
      </c>
      <c r="BX5" s="20">
        <v>1160770.2</v>
      </c>
      <c r="BY5" s="20">
        <v>1485996</v>
      </c>
      <c r="BZ5" s="20">
        <v>146757</v>
      </c>
      <c r="CA5" s="20">
        <v>157433</v>
      </c>
    </row>
    <row r="6" spans="1:79" s="2" customFormat="1" ht="20.100000000000001" customHeight="1">
      <c r="A6" s="12" t="s">
        <v>480</v>
      </c>
      <c r="B6" s="13"/>
      <c r="C6" s="13"/>
      <c r="D6" s="11"/>
      <c r="E6" s="11"/>
      <c r="F6" s="11">
        <v>0</v>
      </c>
      <c r="G6" s="11"/>
      <c r="I6" s="12" t="s">
        <v>480</v>
      </c>
      <c r="J6" s="11">
        <v>0</v>
      </c>
      <c r="K6" s="11"/>
      <c r="L6" s="11"/>
      <c r="M6" s="11"/>
      <c r="N6" s="11"/>
      <c r="O6" s="11"/>
      <c r="Q6" s="12" t="s">
        <v>480</v>
      </c>
      <c r="R6" s="11"/>
      <c r="S6" s="11"/>
      <c r="T6" s="11"/>
      <c r="U6" s="11"/>
      <c r="V6" s="21"/>
      <c r="W6" s="21"/>
      <c r="Y6" s="12" t="s">
        <v>480</v>
      </c>
      <c r="Z6" s="25"/>
      <c r="AA6" s="25"/>
      <c r="AB6" s="25"/>
      <c r="AC6" s="25"/>
      <c r="AD6" s="11">
        <v>0</v>
      </c>
      <c r="AE6" s="11"/>
      <c r="AG6" s="12" t="s">
        <v>480</v>
      </c>
      <c r="AH6" s="25"/>
      <c r="AI6" s="25"/>
      <c r="AJ6" s="27"/>
      <c r="AK6" s="27"/>
      <c r="AL6" s="25"/>
      <c r="AM6" s="25"/>
      <c r="AO6" s="12" t="s">
        <v>480</v>
      </c>
      <c r="AP6" s="25"/>
      <c r="AQ6" s="25"/>
      <c r="AR6" s="11"/>
      <c r="AS6" s="11"/>
      <c r="AT6" s="11"/>
      <c r="AU6" s="11"/>
      <c r="AW6" s="12" t="s">
        <v>480</v>
      </c>
      <c r="AX6" s="11"/>
      <c r="AY6" s="11"/>
      <c r="AZ6" s="1"/>
      <c r="BA6" s="1"/>
      <c r="BB6" s="11"/>
      <c r="BC6" s="11"/>
      <c r="BE6" s="12" t="s">
        <v>480</v>
      </c>
      <c r="BF6" s="25"/>
      <c r="BG6" s="25"/>
      <c r="BH6" s="11"/>
      <c r="BI6" s="11"/>
      <c r="BJ6" s="11"/>
      <c r="BK6" s="11"/>
      <c r="BL6" s="11"/>
      <c r="BM6" s="12" t="s">
        <v>480</v>
      </c>
      <c r="BN6" s="25"/>
      <c r="BO6" s="25"/>
      <c r="BP6" s="25"/>
      <c r="BQ6" s="25"/>
      <c r="BR6" s="1"/>
      <c r="BS6" s="1"/>
      <c r="BU6" s="12" t="s">
        <v>480</v>
      </c>
      <c r="BV6" s="11"/>
      <c r="BW6" s="11"/>
      <c r="BX6" s="21"/>
      <c r="BY6" s="21"/>
      <c r="BZ6" s="21"/>
      <c r="CA6" s="21"/>
    </row>
    <row r="7" spans="1:79" s="2" customFormat="1" ht="20.100000000000001" customHeight="1">
      <c r="A7" s="12" t="s">
        <v>481</v>
      </c>
      <c r="B7" s="13">
        <v>13</v>
      </c>
      <c r="C7" s="13">
        <v>20</v>
      </c>
      <c r="D7" s="11">
        <v>4</v>
      </c>
      <c r="E7" s="11">
        <v>6</v>
      </c>
      <c r="F7" s="11">
        <v>262656.40000000002</v>
      </c>
      <c r="G7" s="11">
        <v>629375.80000000005</v>
      </c>
      <c r="I7" s="12" t="s">
        <v>481</v>
      </c>
      <c r="J7" s="11">
        <v>13293.6</v>
      </c>
      <c r="K7" s="11">
        <v>11119.3</v>
      </c>
      <c r="L7" s="11">
        <v>39140.9</v>
      </c>
      <c r="M7" s="11">
        <v>138103.9</v>
      </c>
      <c r="N7" s="11">
        <v>71864.899999999994</v>
      </c>
      <c r="O7" s="11">
        <v>136656.6</v>
      </c>
      <c r="Q7" s="12" t="s">
        <v>481</v>
      </c>
      <c r="R7" s="11">
        <v>22729.1</v>
      </c>
      <c r="S7" s="11">
        <v>23758</v>
      </c>
      <c r="T7" s="11">
        <v>4088.8</v>
      </c>
      <c r="U7" s="11">
        <v>8253.1</v>
      </c>
      <c r="V7" s="11">
        <v>64031.1</v>
      </c>
      <c r="W7" s="11">
        <v>250768</v>
      </c>
      <c r="Y7" s="12" t="s">
        <v>481</v>
      </c>
      <c r="Z7" s="25">
        <v>138367.5</v>
      </c>
      <c r="AA7" s="25">
        <v>523328.3</v>
      </c>
      <c r="AB7" s="25">
        <v>77408.899999999994</v>
      </c>
      <c r="AC7" s="25">
        <v>279627.5</v>
      </c>
      <c r="AD7" s="11">
        <v>60958.6</v>
      </c>
      <c r="AE7" s="11">
        <v>243700.8</v>
      </c>
      <c r="AG7" s="12" t="s">
        <v>481</v>
      </c>
      <c r="AH7" s="25">
        <v>203351.5</v>
      </c>
      <c r="AI7" s="25">
        <v>450055.4</v>
      </c>
      <c r="AJ7" s="27">
        <v>90475.199999999997</v>
      </c>
      <c r="AK7" s="27">
        <v>211689.7</v>
      </c>
      <c r="AL7" s="25">
        <v>21554.2</v>
      </c>
      <c r="AM7" s="25">
        <v>85533.8</v>
      </c>
      <c r="AO7" s="12" t="s">
        <v>481</v>
      </c>
      <c r="AP7" s="25">
        <v>117545.9</v>
      </c>
      <c r="AQ7" s="25">
        <v>340404.8</v>
      </c>
      <c r="AR7" s="11">
        <v>85805.5</v>
      </c>
      <c r="AS7" s="11">
        <v>103039.6</v>
      </c>
      <c r="AT7" s="21">
        <v>268622.09999999998</v>
      </c>
      <c r="AU7" s="21">
        <v>607376.30000000005</v>
      </c>
      <c r="AW7" s="12" t="s">
        <v>481</v>
      </c>
      <c r="AX7" s="11">
        <v>228565.5</v>
      </c>
      <c r="AY7" s="11">
        <v>544668.5</v>
      </c>
      <c r="AZ7" s="1">
        <v>6369.5</v>
      </c>
      <c r="BA7" s="1">
        <v>5769.4</v>
      </c>
      <c r="BB7" s="21">
        <v>801.2</v>
      </c>
      <c r="BC7" s="21">
        <v>2446.5</v>
      </c>
      <c r="BE7" s="12" t="s">
        <v>481</v>
      </c>
      <c r="BF7" s="21">
        <v>13476.1</v>
      </c>
      <c r="BG7" s="21">
        <v>28946.2</v>
      </c>
      <c r="BH7" s="21">
        <v>733</v>
      </c>
      <c r="BI7" s="21">
        <v>4019</v>
      </c>
      <c r="BJ7" s="11">
        <v>374.4</v>
      </c>
      <c r="BK7" s="11">
        <v>4186.7</v>
      </c>
      <c r="BL7" s="11"/>
      <c r="BM7" s="12" t="s">
        <v>481</v>
      </c>
      <c r="BN7" s="21">
        <v>3452.8</v>
      </c>
      <c r="BO7" s="21">
        <v>2245.8000000000002</v>
      </c>
      <c r="BP7" s="21">
        <v>459.6</v>
      </c>
      <c r="BQ7" s="21">
        <v>4700.7</v>
      </c>
      <c r="BR7" s="1">
        <v>6224.2</v>
      </c>
      <c r="BS7" s="1">
        <v>23498.5</v>
      </c>
      <c r="BU7" s="12" t="s">
        <v>481</v>
      </c>
      <c r="BV7" s="21">
        <v>1933.3</v>
      </c>
      <c r="BW7" s="21">
        <v>18784.099999999999</v>
      </c>
      <c r="BX7" s="21">
        <v>24533.599999999999</v>
      </c>
      <c r="BY7" s="21">
        <v>72512.800000000003</v>
      </c>
      <c r="BZ7" s="21">
        <v>2884</v>
      </c>
      <c r="CA7" s="21">
        <v>7373</v>
      </c>
    </row>
    <row r="8" spans="1:79" s="2" customFormat="1" ht="20.100000000000001" customHeight="1">
      <c r="A8" s="12" t="s">
        <v>482</v>
      </c>
      <c r="B8" s="13">
        <v>6</v>
      </c>
      <c r="C8" s="13">
        <v>6</v>
      </c>
      <c r="D8" s="11">
        <v>1</v>
      </c>
      <c r="E8" s="11">
        <v>0</v>
      </c>
      <c r="F8" s="11">
        <v>68752.600000000006</v>
      </c>
      <c r="G8" s="11">
        <v>62251.4</v>
      </c>
      <c r="I8" s="12" t="s">
        <v>482</v>
      </c>
      <c r="J8" s="11">
        <v>30495.5</v>
      </c>
      <c r="K8" s="11">
        <v>30022.799999999999</v>
      </c>
      <c r="L8" s="11">
        <v>42872.3</v>
      </c>
      <c r="M8" s="11">
        <v>42869.8</v>
      </c>
      <c r="N8" s="11">
        <v>70310</v>
      </c>
      <c r="O8" s="11">
        <v>55566</v>
      </c>
      <c r="Q8" s="12" t="s">
        <v>482</v>
      </c>
      <c r="R8" s="11">
        <v>6755.1</v>
      </c>
      <c r="S8" s="11">
        <v>6231</v>
      </c>
      <c r="T8" s="11">
        <v>2019.1</v>
      </c>
      <c r="U8" s="11">
        <v>1878.3</v>
      </c>
      <c r="V8" s="21">
        <v>25528.1</v>
      </c>
      <c r="W8" s="21">
        <v>25941.599999999999</v>
      </c>
      <c r="Y8" s="12" t="s">
        <v>482</v>
      </c>
      <c r="Z8" s="25">
        <v>33347.699999999997</v>
      </c>
      <c r="AA8" s="25">
        <v>33259.4</v>
      </c>
      <c r="AB8" s="25">
        <v>14730</v>
      </c>
      <c r="AC8" s="25">
        <v>14065.6</v>
      </c>
      <c r="AD8" s="11">
        <v>18617.7</v>
      </c>
      <c r="AE8" s="11">
        <v>19193.8</v>
      </c>
      <c r="AG8" s="12" t="s">
        <v>482</v>
      </c>
      <c r="AH8" s="25">
        <v>157462.1</v>
      </c>
      <c r="AI8" s="25">
        <v>150541</v>
      </c>
      <c r="AJ8" s="27">
        <v>143317.4</v>
      </c>
      <c r="AK8" s="27">
        <v>145442.6</v>
      </c>
      <c r="AL8" s="25">
        <v>23835.200000000001</v>
      </c>
      <c r="AM8" s="25">
        <v>607.20000000000005</v>
      </c>
      <c r="AO8" s="12" t="s">
        <v>482</v>
      </c>
      <c r="AP8" s="25">
        <v>167946.4</v>
      </c>
      <c r="AQ8" s="25">
        <v>160776.29999999999</v>
      </c>
      <c r="AR8" s="11">
        <v>-10484.299999999999</v>
      </c>
      <c r="AS8" s="11">
        <v>-10235.200000000001</v>
      </c>
      <c r="AT8" s="21">
        <v>55573</v>
      </c>
      <c r="AU8" s="21">
        <v>50502.3</v>
      </c>
      <c r="AW8" s="12" t="s">
        <v>482</v>
      </c>
      <c r="AX8" s="11">
        <v>48682.8</v>
      </c>
      <c r="AY8" s="11">
        <v>38713.599999999999</v>
      </c>
      <c r="AZ8" s="1">
        <v>940.9</v>
      </c>
      <c r="BA8" s="1">
        <v>967.7</v>
      </c>
      <c r="BB8" s="21">
        <v>1918</v>
      </c>
      <c r="BC8" s="21">
        <v>1242.2</v>
      </c>
      <c r="BE8" s="12" t="s">
        <v>482</v>
      </c>
      <c r="BF8" s="21">
        <v>3271.7</v>
      </c>
      <c r="BG8" s="21">
        <v>3277.5</v>
      </c>
      <c r="BH8" s="21">
        <v>485.9</v>
      </c>
      <c r="BI8" s="21">
        <v>356.7</v>
      </c>
      <c r="BJ8" s="11">
        <v>182.7</v>
      </c>
      <c r="BK8" s="11">
        <v>82.5</v>
      </c>
      <c r="BL8" s="11"/>
      <c r="BM8" s="12" t="s">
        <v>482</v>
      </c>
      <c r="BN8" s="21">
        <v>273.7</v>
      </c>
      <c r="BO8" s="21">
        <v>5912.9</v>
      </c>
      <c r="BP8" s="21">
        <v>365.5</v>
      </c>
      <c r="BQ8" s="21">
        <v>0</v>
      </c>
      <c r="BR8" s="1">
        <v>3629.8</v>
      </c>
      <c r="BS8" s="1">
        <v>8208.9</v>
      </c>
      <c r="BU8" s="12" t="s">
        <v>482</v>
      </c>
      <c r="BV8" s="21">
        <v>1438.1</v>
      </c>
      <c r="BW8" s="21">
        <v>1053.8</v>
      </c>
      <c r="BX8" s="21">
        <v>4397.8</v>
      </c>
      <c r="BY8" s="21">
        <v>4429.2</v>
      </c>
      <c r="BZ8" s="21">
        <v>933</v>
      </c>
      <c r="CA8" s="21">
        <v>965</v>
      </c>
    </row>
    <row r="9" spans="1:79" s="2" customFormat="1" ht="20.100000000000001" customHeight="1">
      <c r="A9" s="12" t="s">
        <v>483</v>
      </c>
      <c r="B9" s="13">
        <v>847</v>
      </c>
      <c r="C9" s="13">
        <v>807</v>
      </c>
      <c r="D9" s="11">
        <v>112</v>
      </c>
      <c r="E9" s="11">
        <v>117</v>
      </c>
      <c r="F9" s="11">
        <v>25559063.699999999</v>
      </c>
      <c r="G9" s="11">
        <v>23957747.399999999</v>
      </c>
      <c r="I9" s="12" t="s">
        <v>483</v>
      </c>
      <c r="J9" s="11">
        <v>1700193.5</v>
      </c>
      <c r="K9" s="11">
        <v>1891098.3</v>
      </c>
      <c r="L9" s="11">
        <v>5757123.2000000002</v>
      </c>
      <c r="M9" s="11">
        <v>5234071</v>
      </c>
      <c r="N9" s="11">
        <v>9586894.4000000004</v>
      </c>
      <c r="O9" s="11">
        <v>9944574</v>
      </c>
      <c r="Q9" s="12" t="s">
        <v>483</v>
      </c>
      <c r="R9" s="11">
        <v>2308391.2000000002</v>
      </c>
      <c r="S9" s="11">
        <v>2118316.6</v>
      </c>
      <c r="T9" s="11">
        <v>796149.9</v>
      </c>
      <c r="U9" s="11">
        <v>751334.6</v>
      </c>
      <c r="V9" s="21">
        <v>8988339.4000000004</v>
      </c>
      <c r="W9" s="21">
        <v>9092482.1999999993</v>
      </c>
      <c r="Y9" s="12" t="s">
        <v>483</v>
      </c>
      <c r="Z9" s="25">
        <v>13124912.300000001</v>
      </c>
      <c r="AA9" s="25">
        <v>12099136</v>
      </c>
      <c r="AB9" s="25">
        <v>3712440.9</v>
      </c>
      <c r="AC9" s="25">
        <v>3918865.2</v>
      </c>
      <c r="AD9" s="11">
        <v>9412471.4000000004</v>
      </c>
      <c r="AE9" s="11">
        <v>8180270.7999999998</v>
      </c>
      <c r="AG9" s="12" t="s">
        <v>483</v>
      </c>
      <c r="AH9" s="25">
        <v>25619618</v>
      </c>
      <c r="AI9" s="25">
        <v>25255231.699999999</v>
      </c>
      <c r="AJ9" s="27">
        <v>13647633.300000001</v>
      </c>
      <c r="AK9" s="27">
        <v>15407045.4</v>
      </c>
      <c r="AL9" s="25">
        <v>2981363.9</v>
      </c>
      <c r="AM9" s="25">
        <v>2525823.2000000002</v>
      </c>
      <c r="AO9" s="12" t="s">
        <v>483</v>
      </c>
      <c r="AP9" s="25">
        <v>18341413</v>
      </c>
      <c r="AQ9" s="25">
        <v>18810982.800000001</v>
      </c>
      <c r="AR9" s="11">
        <v>7198684.4000000004</v>
      </c>
      <c r="AS9" s="11">
        <v>6276872.5</v>
      </c>
      <c r="AT9" s="11">
        <v>25042993.800000001</v>
      </c>
      <c r="AU9" s="11">
        <v>22973735.600000001</v>
      </c>
      <c r="AW9" s="12" t="s">
        <v>483</v>
      </c>
      <c r="AX9" s="11">
        <v>20952878.100000001</v>
      </c>
      <c r="AY9" s="11">
        <v>19733995.600000001</v>
      </c>
      <c r="AZ9" s="1">
        <v>366584.7</v>
      </c>
      <c r="BA9" s="1">
        <v>337492.5</v>
      </c>
      <c r="BB9" s="11">
        <v>1092657.1000000001</v>
      </c>
      <c r="BC9" s="11">
        <v>1092699.1000000001</v>
      </c>
      <c r="BE9" s="12" t="s">
        <v>483</v>
      </c>
      <c r="BF9" s="25">
        <v>571646.5</v>
      </c>
      <c r="BG9" s="25">
        <v>567100.19999999995</v>
      </c>
      <c r="BH9" s="25">
        <v>348886.4</v>
      </c>
      <c r="BI9" s="25">
        <v>297047.7</v>
      </c>
      <c r="BJ9" s="25">
        <v>317652.5</v>
      </c>
      <c r="BK9" s="25">
        <v>231987.6</v>
      </c>
      <c r="BL9" s="25"/>
      <c r="BM9" s="12" t="s">
        <v>483</v>
      </c>
      <c r="BN9" s="25">
        <v>1607135.6</v>
      </c>
      <c r="BO9" s="25">
        <v>717141.1</v>
      </c>
      <c r="BP9" s="25">
        <v>122445</v>
      </c>
      <c r="BQ9" s="25">
        <v>220792.3</v>
      </c>
      <c r="BR9" s="1">
        <v>3397454.4</v>
      </c>
      <c r="BS9" s="1">
        <v>2454485.7000000002</v>
      </c>
      <c r="BU9" s="12" t="s">
        <v>483</v>
      </c>
      <c r="BV9" s="11">
        <v>696253.2</v>
      </c>
      <c r="BW9" s="11">
        <v>641142.69999999995</v>
      </c>
      <c r="BX9" s="11">
        <v>1131838.8</v>
      </c>
      <c r="BY9" s="11">
        <v>1409054</v>
      </c>
      <c r="BZ9" s="11">
        <v>142940</v>
      </c>
      <c r="CA9" s="11">
        <v>149095</v>
      </c>
    </row>
    <row r="10" spans="1:79" s="2" customFormat="1" ht="20.100000000000001" customHeight="1">
      <c r="A10" s="12" t="s">
        <v>484</v>
      </c>
      <c r="B10" s="13"/>
      <c r="C10" s="13"/>
      <c r="D10" s="11"/>
      <c r="E10" s="11"/>
      <c r="F10" s="11"/>
      <c r="G10" s="11"/>
      <c r="I10" s="12" t="s">
        <v>484</v>
      </c>
      <c r="J10" s="11"/>
      <c r="K10" s="11">
        <v>0</v>
      </c>
      <c r="L10" s="11"/>
      <c r="M10" s="11">
        <v>0</v>
      </c>
      <c r="N10" s="11"/>
      <c r="O10" s="11">
        <v>0</v>
      </c>
      <c r="Q10" s="12" t="s">
        <v>484</v>
      </c>
      <c r="R10" s="11"/>
      <c r="S10" s="11"/>
      <c r="T10" s="11"/>
      <c r="U10" s="11"/>
      <c r="V10" s="11"/>
      <c r="W10" s="11"/>
      <c r="Y10" s="12" t="s">
        <v>484</v>
      </c>
      <c r="Z10" s="25"/>
      <c r="AA10" s="25"/>
      <c r="AB10" s="25"/>
      <c r="AC10" s="25"/>
      <c r="AD10" s="11">
        <v>0</v>
      </c>
      <c r="AE10" s="11"/>
      <c r="AG10" s="12" t="s">
        <v>484</v>
      </c>
      <c r="AH10" s="25"/>
      <c r="AI10" s="25"/>
      <c r="AJ10" s="27"/>
      <c r="AK10" s="27"/>
      <c r="AL10" s="25"/>
      <c r="AM10" s="25"/>
      <c r="AO10" s="12" t="s">
        <v>484</v>
      </c>
      <c r="AP10" s="25"/>
      <c r="AQ10" s="25"/>
      <c r="AR10" s="11"/>
      <c r="AS10" s="11"/>
      <c r="AT10" s="11"/>
      <c r="AU10" s="11"/>
      <c r="AW10" s="12" t="s">
        <v>484</v>
      </c>
      <c r="AX10" s="11"/>
      <c r="AY10" s="11"/>
      <c r="AZ10" s="1"/>
      <c r="BA10" s="1"/>
      <c r="BB10" s="11"/>
      <c r="BC10" s="11"/>
      <c r="BE10" s="12" t="s">
        <v>484</v>
      </c>
      <c r="BF10" s="25"/>
      <c r="BG10" s="25"/>
      <c r="BH10" s="11"/>
      <c r="BI10" s="11"/>
      <c r="BJ10" s="11"/>
      <c r="BK10" s="11"/>
      <c r="BL10" s="11"/>
      <c r="BM10" s="12" t="s">
        <v>484</v>
      </c>
      <c r="BN10" s="25"/>
      <c r="BO10" s="25"/>
      <c r="BP10" s="25"/>
      <c r="BQ10" s="25"/>
      <c r="BR10" s="1"/>
      <c r="BS10" s="1"/>
      <c r="BU10" s="12" t="s">
        <v>484</v>
      </c>
      <c r="BV10" s="11"/>
      <c r="BW10" s="11"/>
      <c r="BX10" s="21"/>
      <c r="BY10" s="21"/>
      <c r="BZ10" s="21"/>
      <c r="CA10" s="21"/>
    </row>
    <row r="11" spans="1:79" s="2" customFormat="1" ht="20.100000000000001" customHeight="1">
      <c r="A11" s="12" t="s">
        <v>485</v>
      </c>
      <c r="B11" s="13">
        <v>508</v>
      </c>
      <c r="C11" s="13">
        <v>491</v>
      </c>
      <c r="D11" s="11">
        <v>65</v>
      </c>
      <c r="E11" s="11">
        <v>71</v>
      </c>
      <c r="F11" s="11">
        <v>12315436.5</v>
      </c>
      <c r="G11" s="11">
        <v>13105692.300000001</v>
      </c>
      <c r="I11" s="12" t="s">
        <v>485</v>
      </c>
      <c r="J11" s="11">
        <v>1077746.6000000001</v>
      </c>
      <c r="K11" s="11">
        <v>1272142.8999999999</v>
      </c>
      <c r="L11" s="11">
        <v>1897497.6000000001</v>
      </c>
      <c r="M11" s="11">
        <v>1598755.6</v>
      </c>
      <c r="N11" s="11">
        <v>6009428.4000000004</v>
      </c>
      <c r="O11" s="11">
        <v>6713138.9000000004</v>
      </c>
      <c r="Q11" s="12" t="s">
        <v>485</v>
      </c>
      <c r="R11" s="11">
        <v>1347911.8</v>
      </c>
      <c r="S11" s="11">
        <v>1182072.7</v>
      </c>
      <c r="T11" s="11">
        <v>588045.80000000005</v>
      </c>
      <c r="U11" s="11">
        <v>555117.4</v>
      </c>
      <c r="V11" s="11">
        <v>2544541.4</v>
      </c>
      <c r="W11" s="11">
        <v>2529506</v>
      </c>
      <c r="Y11" s="12" t="s">
        <v>485</v>
      </c>
      <c r="Z11" s="25">
        <v>3737470.4</v>
      </c>
      <c r="AA11" s="25">
        <v>3549368</v>
      </c>
      <c r="AB11" s="25">
        <v>1183467</v>
      </c>
      <c r="AC11" s="25">
        <v>1160345.2</v>
      </c>
      <c r="AD11" s="11">
        <v>2554003.4</v>
      </c>
      <c r="AE11" s="11">
        <v>2389022.7999999998</v>
      </c>
      <c r="AG11" s="12" t="s">
        <v>485</v>
      </c>
      <c r="AH11" s="25">
        <v>9680992.6999999993</v>
      </c>
      <c r="AI11" s="25">
        <v>10247004.300000001</v>
      </c>
      <c r="AJ11" s="27">
        <v>4841936.5</v>
      </c>
      <c r="AK11" s="27">
        <v>6605836.5</v>
      </c>
      <c r="AL11" s="25">
        <v>692020.6</v>
      </c>
      <c r="AM11" s="25">
        <v>582519.5</v>
      </c>
      <c r="AO11" s="12" t="s">
        <v>485</v>
      </c>
      <c r="AP11" s="25">
        <v>6938492.4000000004</v>
      </c>
      <c r="AQ11" s="25">
        <v>7793454.4000000004</v>
      </c>
      <c r="AR11" s="21">
        <v>2699240.3</v>
      </c>
      <c r="AS11" s="21">
        <v>2322626.2999999998</v>
      </c>
      <c r="AT11" s="11">
        <v>12229556.199999999</v>
      </c>
      <c r="AU11" s="11">
        <v>13252730.699999999</v>
      </c>
      <c r="AW11" s="12" t="s">
        <v>485</v>
      </c>
      <c r="AX11" s="11">
        <v>10996407.6</v>
      </c>
      <c r="AY11" s="11">
        <v>11932024.199999999</v>
      </c>
      <c r="AZ11" s="1">
        <v>257223.4</v>
      </c>
      <c r="BA11" s="1">
        <v>237802.2</v>
      </c>
      <c r="BB11" s="21">
        <v>154884.5</v>
      </c>
      <c r="BC11" s="21">
        <v>153828.20000000001</v>
      </c>
      <c r="BE11" s="12" t="s">
        <v>485</v>
      </c>
      <c r="BF11" s="21">
        <v>334407.8</v>
      </c>
      <c r="BG11" s="21">
        <v>324818.40000000002</v>
      </c>
      <c r="BH11" s="21">
        <v>138426.20000000001</v>
      </c>
      <c r="BI11" s="21">
        <v>140006.39999999999</v>
      </c>
      <c r="BJ11" s="11">
        <v>122944.4</v>
      </c>
      <c r="BK11" s="11">
        <v>118931.9</v>
      </c>
      <c r="BL11" s="11"/>
      <c r="BM11" s="12" t="s">
        <v>485</v>
      </c>
      <c r="BN11" s="25">
        <v>327846</v>
      </c>
      <c r="BO11" s="25">
        <v>357254.7</v>
      </c>
      <c r="BP11" s="21">
        <v>74057.5</v>
      </c>
      <c r="BQ11" s="21">
        <v>75440.2</v>
      </c>
      <c r="BR11" s="1">
        <v>650869.6</v>
      </c>
      <c r="BS11" s="1">
        <v>698920.4</v>
      </c>
      <c r="BU11" s="12" t="s">
        <v>485</v>
      </c>
      <c r="BV11" s="21">
        <v>167632.1</v>
      </c>
      <c r="BW11" s="21">
        <v>186058.6</v>
      </c>
      <c r="BX11" s="21">
        <v>698660.4</v>
      </c>
      <c r="BY11" s="21">
        <v>864075.3</v>
      </c>
      <c r="BZ11" s="21">
        <v>98884</v>
      </c>
      <c r="CA11" s="21">
        <v>103126</v>
      </c>
    </row>
    <row r="12" spans="1:79" s="2" customFormat="1" ht="20.100000000000001" customHeight="1">
      <c r="A12" s="12" t="s">
        <v>486</v>
      </c>
      <c r="B12" s="13">
        <v>358</v>
      </c>
      <c r="C12" s="13">
        <v>342</v>
      </c>
      <c r="D12" s="11">
        <v>52</v>
      </c>
      <c r="E12" s="11">
        <v>52</v>
      </c>
      <c r="F12" s="11">
        <v>13575036.199999999</v>
      </c>
      <c r="G12" s="11">
        <v>11543682.300000001</v>
      </c>
      <c r="I12" s="12" t="s">
        <v>486</v>
      </c>
      <c r="J12" s="11">
        <v>666236</v>
      </c>
      <c r="K12" s="11">
        <v>660097.5</v>
      </c>
      <c r="L12" s="11">
        <v>3941638.8</v>
      </c>
      <c r="M12" s="11">
        <v>3816289.1</v>
      </c>
      <c r="N12" s="11">
        <v>3719640.9</v>
      </c>
      <c r="O12" s="11">
        <v>3423657.7</v>
      </c>
      <c r="Q12" s="12" t="s">
        <v>486</v>
      </c>
      <c r="R12" s="11">
        <v>989963.6</v>
      </c>
      <c r="S12" s="11">
        <v>966232.9</v>
      </c>
      <c r="T12" s="11">
        <v>214212</v>
      </c>
      <c r="U12" s="11">
        <v>206348.6</v>
      </c>
      <c r="V12" s="11">
        <v>6533357.2000000002</v>
      </c>
      <c r="W12" s="11">
        <v>6839685.7999999998</v>
      </c>
      <c r="Y12" s="12" t="s">
        <v>486</v>
      </c>
      <c r="Z12" s="25">
        <v>9559157.0999999996</v>
      </c>
      <c r="AA12" s="25">
        <v>9106355.6999999993</v>
      </c>
      <c r="AB12" s="25">
        <v>2621112.7999999998</v>
      </c>
      <c r="AC12" s="25">
        <v>3052213.1</v>
      </c>
      <c r="AD12" s="11">
        <v>6938044.2999999998</v>
      </c>
      <c r="AE12" s="11">
        <v>6054142.5999999996</v>
      </c>
      <c r="AG12" s="12" t="s">
        <v>486</v>
      </c>
      <c r="AH12" s="25">
        <v>16299438.9</v>
      </c>
      <c r="AI12" s="25">
        <v>15608823.800000001</v>
      </c>
      <c r="AJ12" s="27">
        <v>9039489.4000000004</v>
      </c>
      <c r="AK12" s="27">
        <v>9158341.1999999993</v>
      </c>
      <c r="AL12" s="25">
        <v>2334732.7000000002</v>
      </c>
      <c r="AM12" s="25">
        <v>2029444.7</v>
      </c>
      <c r="AO12" s="12" t="s">
        <v>486</v>
      </c>
      <c r="AP12" s="25">
        <v>11688412.9</v>
      </c>
      <c r="AQ12" s="25">
        <v>11518709.5</v>
      </c>
      <c r="AR12" s="21">
        <v>4574765.3</v>
      </c>
      <c r="AS12" s="21">
        <v>4047050.6</v>
      </c>
      <c r="AT12" s="11">
        <v>13137632.699999999</v>
      </c>
      <c r="AU12" s="11">
        <v>10378883.5</v>
      </c>
      <c r="AW12" s="12" t="s">
        <v>486</v>
      </c>
      <c r="AX12" s="11">
        <v>10233718.800000001</v>
      </c>
      <c r="AY12" s="11">
        <v>8385353.5</v>
      </c>
      <c r="AZ12" s="1">
        <v>116671.7</v>
      </c>
      <c r="BA12" s="1">
        <v>106427.4</v>
      </c>
      <c r="BB12" s="21">
        <v>940491.8</v>
      </c>
      <c r="BC12" s="21">
        <v>942559.6</v>
      </c>
      <c r="BE12" s="12" t="s">
        <v>486</v>
      </c>
      <c r="BF12" s="21">
        <v>253986.5</v>
      </c>
      <c r="BG12" s="21">
        <v>274505.5</v>
      </c>
      <c r="BH12" s="21">
        <v>211679.1</v>
      </c>
      <c r="BI12" s="21">
        <v>161417</v>
      </c>
      <c r="BJ12" s="11">
        <v>195265.2</v>
      </c>
      <c r="BK12" s="11">
        <v>117324.9</v>
      </c>
      <c r="BL12" s="11"/>
      <c r="BM12" s="12" t="s">
        <v>486</v>
      </c>
      <c r="BN12" s="25">
        <v>1283016.1000000001</v>
      </c>
      <c r="BO12" s="25">
        <v>368045.1</v>
      </c>
      <c r="BP12" s="21">
        <v>49212.6</v>
      </c>
      <c r="BQ12" s="21">
        <v>150052.79999999999</v>
      </c>
      <c r="BR12" s="1">
        <v>2756438.8</v>
      </c>
      <c r="BS12" s="1">
        <v>1787272.7</v>
      </c>
      <c r="BU12" s="12" t="s">
        <v>486</v>
      </c>
      <c r="BV12" s="21">
        <v>531992.5</v>
      </c>
      <c r="BW12" s="21">
        <v>474922</v>
      </c>
      <c r="BX12" s="21">
        <v>462109.8</v>
      </c>
      <c r="BY12" s="21">
        <v>621920.69999999995</v>
      </c>
      <c r="BZ12" s="21">
        <v>47873</v>
      </c>
      <c r="CA12" s="21">
        <v>54307</v>
      </c>
    </row>
    <row r="13" spans="1:79" s="2" customFormat="1" ht="20.100000000000001" customHeight="1">
      <c r="A13" s="12" t="s">
        <v>487</v>
      </c>
      <c r="B13" s="13"/>
      <c r="C13" s="13"/>
      <c r="D13" s="11"/>
      <c r="E13" s="11"/>
      <c r="F13" s="11"/>
      <c r="G13" s="11"/>
      <c r="I13" s="12" t="s">
        <v>487</v>
      </c>
      <c r="J13" s="11"/>
      <c r="K13" s="11">
        <v>0</v>
      </c>
      <c r="L13" s="11"/>
      <c r="M13" s="11">
        <v>0</v>
      </c>
      <c r="N13" s="11"/>
      <c r="O13" s="11">
        <v>0</v>
      </c>
      <c r="Q13" s="12" t="s">
        <v>487</v>
      </c>
      <c r="R13" s="11"/>
      <c r="S13" s="11"/>
      <c r="T13" s="11"/>
      <c r="U13" s="11"/>
      <c r="V13" s="11"/>
      <c r="W13" s="11"/>
      <c r="Y13" s="12" t="s">
        <v>487</v>
      </c>
      <c r="Z13" s="25"/>
      <c r="AA13" s="25"/>
      <c r="AB13" s="25"/>
      <c r="AC13" s="25"/>
      <c r="AD13" s="11">
        <v>0</v>
      </c>
      <c r="AE13" s="11"/>
      <c r="AG13" s="12" t="s">
        <v>487</v>
      </c>
      <c r="AH13" s="25"/>
      <c r="AI13" s="25"/>
      <c r="AJ13" s="27"/>
      <c r="AK13" s="27"/>
      <c r="AL13" s="25"/>
      <c r="AM13" s="25"/>
      <c r="AO13" s="12" t="s">
        <v>487</v>
      </c>
      <c r="AP13" s="25"/>
      <c r="AQ13" s="25"/>
      <c r="AR13" s="11"/>
      <c r="AS13" s="11"/>
      <c r="AT13" s="11"/>
      <c r="AU13" s="11"/>
      <c r="AW13" s="12" t="s">
        <v>487</v>
      </c>
      <c r="AX13" s="11"/>
      <c r="AY13" s="11"/>
      <c r="AZ13" s="1"/>
      <c r="BA13" s="1"/>
      <c r="BB13" s="11"/>
      <c r="BC13" s="11"/>
      <c r="BE13" s="12" t="s">
        <v>487</v>
      </c>
      <c r="BF13" s="25"/>
      <c r="BG13" s="25"/>
      <c r="BH13" s="11"/>
      <c r="BI13" s="11"/>
      <c r="BJ13" s="11"/>
      <c r="BK13" s="11"/>
      <c r="BL13" s="11"/>
      <c r="BM13" s="12" t="s">
        <v>487</v>
      </c>
      <c r="BN13" s="25"/>
      <c r="BO13" s="25"/>
      <c r="BP13" s="25"/>
      <c r="BQ13" s="25"/>
      <c r="BR13" s="1"/>
      <c r="BS13" s="1"/>
      <c r="BU13" s="12" t="s">
        <v>487</v>
      </c>
      <c r="BV13" s="25"/>
      <c r="BW13" s="25"/>
      <c r="BX13" s="21"/>
      <c r="BY13" s="21"/>
      <c r="BZ13" s="21"/>
      <c r="CA13" s="21"/>
    </row>
    <row r="14" spans="1:79" s="2" customFormat="1" ht="20.100000000000001" customHeight="1">
      <c r="A14" s="12" t="s">
        <v>488</v>
      </c>
      <c r="B14" s="14">
        <v>13</v>
      </c>
      <c r="C14" s="14">
        <v>15</v>
      </c>
      <c r="D14" s="11">
        <v>1</v>
      </c>
      <c r="E14" s="11">
        <v>2</v>
      </c>
      <c r="F14" s="11">
        <v>9096127.6999999993</v>
      </c>
      <c r="G14" s="11">
        <v>6506425.5</v>
      </c>
      <c r="I14" s="12" t="s">
        <v>488</v>
      </c>
      <c r="J14" s="11">
        <v>476647.4</v>
      </c>
      <c r="K14" s="11">
        <v>642549.6</v>
      </c>
      <c r="L14" s="11">
        <v>3059825</v>
      </c>
      <c r="M14" s="11">
        <v>2809233.3</v>
      </c>
      <c r="N14" s="11">
        <v>2885390</v>
      </c>
      <c r="O14" s="11">
        <v>2819003.7</v>
      </c>
      <c r="Q14" s="12" t="s">
        <v>488</v>
      </c>
      <c r="R14" s="11">
        <v>798711.6</v>
      </c>
      <c r="S14" s="11">
        <v>713430.5</v>
      </c>
      <c r="T14" s="11">
        <v>255566.6</v>
      </c>
      <c r="U14" s="11">
        <v>212687.4</v>
      </c>
      <c r="V14" s="11">
        <v>6372578.7999999998</v>
      </c>
      <c r="W14" s="11">
        <v>6272462.9000000004</v>
      </c>
      <c r="Y14" s="12" t="s">
        <v>488</v>
      </c>
      <c r="Z14" s="25">
        <v>7896123.7000000002</v>
      </c>
      <c r="AA14" s="25">
        <v>7487787.2999999998</v>
      </c>
      <c r="AB14" s="25">
        <v>1547341</v>
      </c>
      <c r="AC14" s="25">
        <v>1914354.3</v>
      </c>
      <c r="AD14" s="11">
        <v>6348782.7000000002</v>
      </c>
      <c r="AE14" s="11">
        <v>5573433</v>
      </c>
      <c r="AG14" s="12" t="s">
        <v>488</v>
      </c>
      <c r="AH14" s="25">
        <v>14236443</v>
      </c>
      <c r="AI14" s="25">
        <v>14078618.5</v>
      </c>
      <c r="AJ14" s="27">
        <v>8682730.5</v>
      </c>
      <c r="AK14" s="27">
        <v>9089900.8000000007</v>
      </c>
      <c r="AL14" s="21">
        <v>1849112.2</v>
      </c>
      <c r="AM14" s="21">
        <v>1834683</v>
      </c>
      <c r="AO14" s="12" t="s">
        <v>488</v>
      </c>
      <c r="AP14" s="25">
        <v>10571705.199999999</v>
      </c>
      <c r="AQ14" s="25">
        <v>11061362.199999999</v>
      </c>
      <c r="AR14" s="21">
        <v>3664703.7</v>
      </c>
      <c r="AS14" s="21">
        <v>3013703.3</v>
      </c>
      <c r="AT14" s="11">
        <v>9212289</v>
      </c>
      <c r="AU14" s="11">
        <v>5792761.7999999998</v>
      </c>
      <c r="AW14" s="12" t="s">
        <v>488</v>
      </c>
      <c r="AX14" s="21">
        <v>7622662.7000000002</v>
      </c>
      <c r="AY14" s="21">
        <v>5122169.9000000004</v>
      </c>
      <c r="AZ14" s="1">
        <v>96643.199999999997</v>
      </c>
      <c r="BA14" s="1">
        <v>59279.4</v>
      </c>
      <c r="BB14" s="21">
        <v>112757.2</v>
      </c>
      <c r="BC14" s="21">
        <v>103355.5</v>
      </c>
      <c r="BE14" s="12" t="s">
        <v>488</v>
      </c>
      <c r="BF14" s="21">
        <v>176593.8</v>
      </c>
      <c r="BG14" s="21">
        <v>156164</v>
      </c>
      <c r="BH14" s="21">
        <v>195418.6</v>
      </c>
      <c r="BI14" s="21">
        <v>136944.79999999999</v>
      </c>
      <c r="BJ14" s="21">
        <v>192792.8</v>
      </c>
      <c r="BK14" s="21">
        <v>106466.5</v>
      </c>
      <c r="BL14" s="21"/>
      <c r="BM14" s="12" t="s">
        <v>488</v>
      </c>
      <c r="BN14" s="21">
        <v>1006570</v>
      </c>
      <c r="BO14" s="21">
        <v>200914.8</v>
      </c>
      <c r="BP14" s="21">
        <v>11977.6</v>
      </c>
      <c r="BQ14" s="21">
        <v>91909.1</v>
      </c>
      <c r="BR14" s="1">
        <v>1431077.7</v>
      </c>
      <c r="BS14" s="1">
        <v>537200.69999999995</v>
      </c>
      <c r="BU14" s="12" t="s">
        <v>488</v>
      </c>
      <c r="BV14" s="21">
        <v>311477.40000000002</v>
      </c>
      <c r="BW14" s="21">
        <v>232865.3</v>
      </c>
      <c r="BX14" s="21">
        <v>321559.09999999998</v>
      </c>
      <c r="BY14" s="21">
        <v>325691.09999999998</v>
      </c>
      <c r="BZ14" s="21">
        <v>27588</v>
      </c>
      <c r="CA14" s="21">
        <v>27137</v>
      </c>
    </row>
    <row r="15" spans="1:79" s="2" customFormat="1" ht="20.100000000000001" customHeight="1">
      <c r="A15" s="12" t="s">
        <v>489</v>
      </c>
      <c r="B15" s="13">
        <v>93</v>
      </c>
      <c r="C15" s="13">
        <v>99</v>
      </c>
      <c r="D15" s="11">
        <v>28</v>
      </c>
      <c r="E15" s="11">
        <v>23</v>
      </c>
      <c r="F15" s="11">
        <v>7205197.9000000004</v>
      </c>
      <c r="G15" s="11">
        <v>7728730.2000000002</v>
      </c>
      <c r="I15" s="12" t="s">
        <v>489</v>
      </c>
      <c r="J15" s="11">
        <v>615393.19999999995</v>
      </c>
      <c r="K15" s="11">
        <v>671282.4</v>
      </c>
      <c r="L15" s="11">
        <v>1460679.3</v>
      </c>
      <c r="M15" s="11">
        <v>1627035.8</v>
      </c>
      <c r="N15" s="11">
        <v>4219756.5999999996</v>
      </c>
      <c r="O15" s="11">
        <v>4920935.2</v>
      </c>
      <c r="Q15" s="12" t="s">
        <v>489</v>
      </c>
      <c r="R15" s="11">
        <v>809230</v>
      </c>
      <c r="S15" s="11">
        <v>744989</v>
      </c>
      <c r="T15" s="11">
        <v>275246</v>
      </c>
      <c r="U15" s="11">
        <v>268013</v>
      </c>
      <c r="V15" s="11">
        <v>1127239.6000000001</v>
      </c>
      <c r="W15" s="11">
        <v>1807174.4</v>
      </c>
      <c r="Y15" s="12" t="s">
        <v>489</v>
      </c>
      <c r="Z15" s="25">
        <v>3010866.6</v>
      </c>
      <c r="AA15" s="25">
        <v>3281619.2</v>
      </c>
      <c r="AB15" s="25">
        <v>1526261.4</v>
      </c>
      <c r="AC15" s="25">
        <v>1593168.5</v>
      </c>
      <c r="AD15" s="11">
        <v>1484605.2</v>
      </c>
      <c r="AE15" s="11">
        <v>1688450.7</v>
      </c>
      <c r="AG15" s="12" t="s">
        <v>489</v>
      </c>
      <c r="AH15" s="25">
        <v>6529796.7999999998</v>
      </c>
      <c r="AI15" s="25">
        <v>7463478.5</v>
      </c>
      <c r="AJ15" s="27">
        <v>2937643.3</v>
      </c>
      <c r="AK15" s="27">
        <v>4772491.5999999996</v>
      </c>
      <c r="AL15" s="21">
        <v>473189.4</v>
      </c>
      <c r="AM15" s="21">
        <v>439811.9</v>
      </c>
      <c r="AO15" s="12" t="s">
        <v>489</v>
      </c>
      <c r="AP15" s="25">
        <v>4706358.5</v>
      </c>
      <c r="AQ15" s="25">
        <v>5664383.7999999998</v>
      </c>
      <c r="AR15" s="21">
        <v>1824098.2</v>
      </c>
      <c r="AS15" s="21">
        <v>1696836.5</v>
      </c>
      <c r="AT15" s="11">
        <v>7299891.0999999996</v>
      </c>
      <c r="AU15" s="11">
        <v>7870012.7000000002</v>
      </c>
      <c r="AW15" s="12" t="s">
        <v>489</v>
      </c>
      <c r="AX15" s="21">
        <v>5779636.7000000002</v>
      </c>
      <c r="AY15" s="21">
        <v>6339710</v>
      </c>
      <c r="AZ15" s="1">
        <v>106811.6</v>
      </c>
      <c r="BA15" s="1">
        <v>90113.8</v>
      </c>
      <c r="BB15" s="21">
        <v>817023</v>
      </c>
      <c r="BC15" s="21">
        <v>809896.7</v>
      </c>
      <c r="BE15" s="12" t="s">
        <v>489</v>
      </c>
      <c r="BF15" s="21">
        <v>169616.9</v>
      </c>
      <c r="BG15" s="21">
        <v>188081.2</v>
      </c>
      <c r="BH15" s="21">
        <v>82484.100000000006</v>
      </c>
      <c r="BI15" s="21">
        <v>93973</v>
      </c>
      <c r="BJ15" s="21">
        <v>74221.5</v>
      </c>
      <c r="BK15" s="21">
        <v>84197</v>
      </c>
      <c r="BL15" s="21"/>
      <c r="BM15" s="12" t="s">
        <v>489</v>
      </c>
      <c r="BN15" s="21">
        <v>355021.2</v>
      </c>
      <c r="BO15" s="21">
        <v>258304.5</v>
      </c>
      <c r="BP15" s="21">
        <v>60132.3</v>
      </c>
      <c r="BQ15" s="21">
        <v>98239.5</v>
      </c>
      <c r="BR15" s="1">
        <v>1417173.1</v>
      </c>
      <c r="BS15" s="1">
        <v>1319802.8999999999</v>
      </c>
      <c r="BU15" s="12" t="s">
        <v>489</v>
      </c>
      <c r="BV15" s="21">
        <v>244944.7</v>
      </c>
      <c r="BW15" s="21">
        <v>251296.4</v>
      </c>
      <c r="BX15" s="21">
        <v>383009.1</v>
      </c>
      <c r="BY15" s="21">
        <v>483647.2</v>
      </c>
      <c r="BZ15" s="21">
        <v>44895</v>
      </c>
      <c r="CA15" s="21">
        <v>53207</v>
      </c>
    </row>
    <row r="16" spans="1:79" s="2" customFormat="1" ht="20.100000000000001" customHeight="1">
      <c r="A16" s="12" t="s">
        <v>490</v>
      </c>
      <c r="B16" s="13">
        <v>760</v>
      </c>
      <c r="C16" s="13">
        <v>719</v>
      </c>
      <c r="D16" s="11">
        <v>88</v>
      </c>
      <c r="E16" s="11">
        <v>98</v>
      </c>
      <c r="F16" s="11">
        <v>9589147.0999999996</v>
      </c>
      <c r="G16" s="11">
        <v>10414218.9</v>
      </c>
      <c r="I16" s="12" t="s">
        <v>490</v>
      </c>
      <c r="J16" s="11">
        <v>651942</v>
      </c>
      <c r="K16" s="11">
        <v>618408.4</v>
      </c>
      <c r="L16" s="11">
        <v>1318632.1000000001</v>
      </c>
      <c r="M16" s="11">
        <v>978775.6</v>
      </c>
      <c r="N16" s="11">
        <v>2623922.7000000002</v>
      </c>
      <c r="O16" s="11">
        <v>2396857.7000000002</v>
      </c>
      <c r="Q16" s="12" t="s">
        <v>490</v>
      </c>
      <c r="R16" s="11">
        <v>729933.8</v>
      </c>
      <c r="S16" s="11">
        <v>689886.1</v>
      </c>
      <c r="T16" s="11">
        <v>271445.2</v>
      </c>
      <c r="U16" s="11">
        <v>280765.59999999998</v>
      </c>
      <c r="V16" s="11">
        <v>1578080.2</v>
      </c>
      <c r="W16" s="11">
        <v>1289554.5</v>
      </c>
      <c r="Y16" s="12" t="s">
        <v>490</v>
      </c>
      <c r="Z16" s="25">
        <v>2389637.2000000002</v>
      </c>
      <c r="AA16" s="25">
        <v>1886317.2</v>
      </c>
      <c r="AB16" s="25">
        <v>730977.4</v>
      </c>
      <c r="AC16" s="25">
        <v>705035.5</v>
      </c>
      <c r="AD16" s="11">
        <v>1658659.8</v>
      </c>
      <c r="AE16" s="11">
        <v>1181281.7</v>
      </c>
      <c r="AG16" s="12" t="s">
        <v>490</v>
      </c>
      <c r="AH16" s="25">
        <v>5214191.8</v>
      </c>
      <c r="AI16" s="25">
        <v>4313731.0999999996</v>
      </c>
      <c r="AJ16" s="27">
        <v>2261052.1</v>
      </c>
      <c r="AK16" s="27">
        <v>1901785.3</v>
      </c>
      <c r="AL16" s="25">
        <v>704451.7</v>
      </c>
      <c r="AM16" s="25">
        <v>337469.3</v>
      </c>
      <c r="AO16" s="12" t="s">
        <v>490</v>
      </c>
      <c r="AP16" s="25">
        <v>3348841.6</v>
      </c>
      <c r="AQ16" s="25">
        <v>2586417.9</v>
      </c>
      <c r="AR16" s="11">
        <v>1785203.7</v>
      </c>
      <c r="AS16" s="11">
        <v>1659137.1</v>
      </c>
      <c r="AT16" s="11">
        <v>8855008.8000000007</v>
      </c>
      <c r="AU16" s="11">
        <v>9968839.6999999993</v>
      </c>
      <c r="AW16" s="12" t="s">
        <v>490</v>
      </c>
      <c r="AX16" s="11">
        <v>7827827</v>
      </c>
      <c r="AY16" s="11">
        <v>8855497.8000000007</v>
      </c>
      <c r="AZ16" s="1">
        <v>170440.3</v>
      </c>
      <c r="BA16" s="1">
        <v>194836.4</v>
      </c>
      <c r="BB16" s="11">
        <v>165596.1</v>
      </c>
      <c r="BC16" s="11">
        <v>183135.6</v>
      </c>
      <c r="BE16" s="12" t="s">
        <v>490</v>
      </c>
      <c r="BF16" s="25">
        <v>242183.6</v>
      </c>
      <c r="BG16" s="25">
        <v>255078.7</v>
      </c>
      <c r="BH16" s="25">
        <v>72202.600000000006</v>
      </c>
      <c r="BI16" s="25">
        <v>70505.600000000006</v>
      </c>
      <c r="BJ16" s="25">
        <v>51195.3</v>
      </c>
      <c r="BK16" s="25">
        <v>45593.3</v>
      </c>
      <c r="BL16" s="25"/>
      <c r="BM16" s="12" t="s">
        <v>490</v>
      </c>
      <c r="BN16" s="25">
        <v>249270.9</v>
      </c>
      <c r="BO16" s="25">
        <v>266080.5</v>
      </c>
      <c r="BP16" s="25">
        <v>51160.2</v>
      </c>
      <c r="BQ16" s="25">
        <v>35344.400000000001</v>
      </c>
      <c r="BR16" s="1">
        <v>559057.6</v>
      </c>
      <c r="BS16" s="1">
        <v>629189.5</v>
      </c>
      <c r="BU16" s="12" t="s">
        <v>490</v>
      </c>
      <c r="BV16" s="11">
        <v>143202.5</v>
      </c>
      <c r="BW16" s="11">
        <v>176818.9</v>
      </c>
      <c r="BX16" s="11">
        <v>456202</v>
      </c>
      <c r="BY16" s="11">
        <v>676657.7</v>
      </c>
      <c r="BZ16" s="11">
        <v>74274</v>
      </c>
      <c r="CA16" s="11">
        <v>77089</v>
      </c>
    </row>
    <row r="17" spans="1:79" s="2" customFormat="1" ht="20.100000000000001" customHeight="1">
      <c r="A17" s="12" t="s">
        <v>491</v>
      </c>
      <c r="B17" s="11"/>
      <c r="C17" s="11"/>
      <c r="D17" s="11"/>
      <c r="E17" s="11"/>
      <c r="F17" s="11"/>
      <c r="G17" s="11"/>
      <c r="I17" s="12" t="s">
        <v>491</v>
      </c>
      <c r="J17" s="11"/>
      <c r="K17" s="11"/>
      <c r="L17" s="11"/>
      <c r="M17" s="11"/>
      <c r="N17" s="11"/>
      <c r="O17" s="11"/>
      <c r="Q17" s="12" t="s">
        <v>491</v>
      </c>
      <c r="R17" s="11"/>
      <c r="S17" s="11"/>
      <c r="T17" s="11"/>
      <c r="U17" s="11"/>
      <c r="V17" s="11"/>
      <c r="W17" s="11"/>
      <c r="Y17" s="12" t="s">
        <v>491</v>
      </c>
      <c r="Z17" s="25"/>
      <c r="AA17" s="25"/>
      <c r="AB17" s="25"/>
      <c r="AC17" s="25"/>
      <c r="AD17" s="11"/>
      <c r="AE17" s="11">
        <v>0</v>
      </c>
      <c r="AG17" s="12" t="s">
        <v>491</v>
      </c>
      <c r="AH17" s="25"/>
      <c r="AI17" s="25"/>
      <c r="AJ17" s="25"/>
      <c r="AK17" s="25"/>
      <c r="AL17" s="25"/>
      <c r="AM17" s="25"/>
      <c r="AO17" s="12" t="s">
        <v>491</v>
      </c>
      <c r="AP17" s="25"/>
      <c r="AQ17" s="25"/>
      <c r="AR17" s="11"/>
      <c r="AS17" s="11"/>
      <c r="AT17" s="11"/>
      <c r="AU17" s="11"/>
      <c r="AW17" s="12" t="s">
        <v>491</v>
      </c>
      <c r="AX17" s="11"/>
      <c r="AY17" s="11"/>
      <c r="AZ17" s="4"/>
      <c r="BA17" s="4"/>
      <c r="BB17" s="11"/>
      <c r="BC17" s="11"/>
      <c r="BE17" s="12" t="s">
        <v>491</v>
      </c>
      <c r="BF17" s="25"/>
      <c r="BG17" s="25"/>
      <c r="BH17" s="11"/>
      <c r="BI17" s="11"/>
      <c r="BJ17" s="11"/>
      <c r="BK17" s="11"/>
      <c r="BL17" s="11"/>
      <c r="BM17" s="12" t="s">
        <v>491</v>
      </c>
      <c r="BN17" s="25"/>
      <c r="BO17" s="25"/>
      <c r="BP17" s="25"/>
      <c r="BQ17" s="25"/>
      <c r="BR17" s="4"/>
      <c r="BS17" s="4"/>
      <c r="BU17" s="12" t="s">
        <v>491</v>
      </c>
      <c r="BV17" s="11"/>
      <c r="BW17" s="11"/>
      <c r="BX17" s="11"/>
      <c r="BY17" s="11"/>
      <c r="BZ17" s="11"/>
      <c r="CA17" s="11"/>
    </row>
    <row r="18" spans="1:79" s="2" customFormat="1" ht="20.100000000000001" customHeight="1">
      <c r="A18" s="12" t="s">
        <v>492</v>
      </c>
      <c r="B18" s="11">
        <v>250</v>
      </c>
      <c r="C18" s="11">
        <v>242</v>
      </c>
      <c r="D18" s="11">
        <v>55</v>
      </c>
      <c r="E18" s="11">
        <v>59</v>
      </c>
      <c r="F18" s="11">
        <v>15464476.800000001</v>
      </c>
      <c r="G18" s="11">
        <v>12795607.9</v>
      </c>
      <c r="I18" s="12" t="s">
        <v>492</v>
      </c>
      <c r="J18" s="11">
        <v>990276.1</v>
      </c>
      <c r="K18" s="11">
        <v>1159644.8999999999</v>
      </c>
      <c r="L18" s="11">
        <v>4915079.2</v>
      </c>
      <c r="M18" s="11">
        <v>4634520.2</v>
      </c>
      <c r="N18" s="11">
        <v>5741095</v>
      </c>
      <c r="O18" s="11">
        <v>5501103.7999999998</v>
      </c>
      <c r="Q18" s="12" t="s">
        <v>492</v>
      </c>
      <c r="R18" s="11">
        <v>1714101.4</v>
      </c>
      <c r="S18" s="11">
        <v>1571387.6</v>
      </c>
      <c r="T18" s="11">
        <v>492507.6</v>
      </c>
      <c r="U18" s="11">
        <v>422552.2</v>
      </c>
      <c r="V18" s="11">
        <v>7541787.0999999996</v>
      </c>
      <c r="W18" s="11">
        <v>7901530.4000000004</v>
      </c>
      <c r="Y18" s="12" t="s">
        <v>492</v>
      </c>
      <c r="Z18" s="25">
        <v>10964414.9</v>
      </c>
      <c r="AA18" s="25">
        <v>10560637.699999999</v>
      </c>
      <c r="AB18" s="25">
        <v>3189345.6</v>
      </c>
      <c r="AC18" s="25">
        <v>3439752.9</v>
      </c>
      <c r="AD18" s="11">
        <v>7775069.2999999998</v>
      </c>
      <c r="AE18" s="11">
        <v>7120884.7999999998</v>
      </c>
      <c r="AG18" s="12" t="s">
        <v>492</v>
      </c>
      <c r="AH18" s="25">
        <v>19466469.800000001</v>
      </c>
      <c r="AI18" s="25">
        <v>19183152.800000001</v>
      </c>
      <c r="AJ18" s="25">
        <v>10916550.5</v>
      </c>
      <c r="AK18" s="25">
        <v>11432763.9</v>
      </c>
      <c r="AL18" s="25">
        <v>2350954.1</v>
      </c>
      <c r="AM18" s="25">
        <v>2158420.4</v>
      </c>
      <c r="AO18" s="12" t="s">
        <v>492</v>
      </c>
      <c r="AP18" s="25">
        <v>13398875.9</v>
      </c>
      <c r="AQ18" s="25">
        <v>13801802.9</v>
      </c>
      <c r="AR18" s="25">
        <v>6075020.7000000002</v>
      </c>
      <c r="AS18" s="25">
        <v>5287210.5999999996</v>
      </c>
      <c r="AT18" s="25">
        <v>15326717.1</v>
      </c>
      <c r="AU18" s="25">
        <v>11891209</v>
      </c>
      <c r="AW18" s="12" t="s">
        <v>492</v>
      </c>
      <c r="AX18" s="11">
        <v>12088260.300000001</v>
      </c>
      <c r="AY18" s="11">
        <v>9665577.5</v>
      </c>
      <c r="AZ18" s="1">
        <v>208065.5</v>
      </c>
      <c r="BA18" s="1">
        <v>171876</v>
      </c>
      <c r="BB18" s="11">
        <v>1027768.8</v>
      </c>
      <c r="BC18" s="11">
        <v>1006521.9</v>
      </c>
      <c r="BE18" s="12" t="s">
        <v>492</v>
      </c>
      <c r="BF18" s="25">
        <v>370311.7</v>
      </c>
      <c r="BG18" s="25">
        <v>358938.9</v>
      </c>
      <c r="BH18" s="25">
        <v>258868.7</v>
      </c>
      <c r="BI18" s="25">
        <v>196168</v>
      </c>
      <c r="BJ18" s="25">
        <v>243331.1</v>
      </c>
      <c r="BK18" s="25">
        <v>154484.5</v>
      </c>
      <c r="BL18" s="25"/>
      <c r="BM18" s="12" t="s">
        <v>492</v>
      </c>
      <c r="BN18" s="25">
        <v>1423241.7</v>
      </c>
      <c r="BO18" s="25">
        <v>514139.7</v>
      </c>
      <c r="BP18" s="25">
        <v>68139.399999999994</v>
      </c>
      <c r="BQ18" s="25">
        <v>169008.9</v>
      </c>
      <c r="BR18" s="1">
        <v>3030040.2</v>
      </c>
      <c r="BS18" s="1">
        <v>2011660</v>
      </c>
      <c r="BU18" s="12" t="s">
        <v>492</v>
      </c>
      <c r="BV18" s="11">
        <v>578488.19999999995</v>
      </c>
      <c r="BW18" s="11">
        <v>490348.5</v>
      </c>
      <c r="BX18" s="11">
        <v>567645.19999999995</v>
      </c>
      <c r="BY18" s="11">
        <v>576362.30000000005</v>
      </c>
      <c r="BZ18" s="11">
        <f>BZ5-BZ29</f>
        <v>146757</v>
      </c>
      <c r="CA18" s="11">
        <v>62568</v>
      </c>
    </row>
    <row r="19" spans="1:79" s="3" customFormat="1" ht="20.100000000000001" customHeight="1">
      <c r="A19" s="12" t="s">
        <v>493</v>
      </c>
      <c r="B19" s="11">
        <v>34</v>
      </c>
      <c r="C19" s="11">
        <v>37</v>
      </c>
      <c r="D19" s="11">
        <v>11</v>
      </c>
      <c r="E19" s="11">
        <v>8</v>
      </c>
      <c r="F19" s="11">
        <v>1008325.3</v>
      </c>
      <c r="G19" s="11">
        <v>1018534</v>
      </c>
      <c r="H19" s="2"/>
      <c r="I19" s="12" t="s">
        <v>493</v>
      </c>
      <c r="J19" s="11">
        <v>148808.4</v>
      </c>
      <c r="K19" s="11">
        <v>158130.29999999999</v>
      </c>
      <c r="L19" s="11">
        <v>688886.5</v>
      </c>
      <c r="M19" s="11">
        <v>681580.8</v>
      </c>
      <c r="N19" s="11">
        <v>888986.7</v>
      </c>
      <c r="O19" s="11">
        <v>837035.3</v>
      </c>
      <c r="Q19" s="12" t="s">
        <v>493</v>
      </c>
      <c r="R19" s="11">
        <v>248635.3</v>
      </c>
      <c r="S19" s="11">
        <v>246151.5</v>
      </c>
      <c r="T19" s="11">
        <v>28818.1</v>
      </c>
      <c r="U19" s="11">
        <v>41375.199999999997</v>
      </c>
      <c r="V19" s="11">
        <v>334743</v>
      </c>
      <c r="W19" s="11">
        <v>703872.2</v>
      </c>
      <c r="X19" s="2"/>
      <c r="Y19" s="12" t="s">
        <v>493</v>
      </c>
      <c r="Z19" s="25">
        <v>1397096.7</v>
      </c>
      <c r="AA19" s="25">
        <v>1421784.2</v>
      </c>
      <c r="AB19" s="25">
        <v>752324.4</v>
      </c>
      <c r="AC19" s="25">
        <v>734254.1</v>
      </c>
      <c r="AD19" s="11">
        <v>644772.30000000005</v>
      </c>
      <c r="AE19" s="11">
        <v>687530.1</v>
      </c>
      <c r="AF19" s="2"/>
      <c r="AG19" s="12" t="s">
        <v>493</v>
      </c>
      <c r="AH19" s="25">
        <v>1757190.7</v>
      </c>
      <c r="AI19" s="25">
        <v>1759787.7</v>
      </c>
      <c r="AJ19" s="25">
        <v>652210.4</v>
      </c>
      <c r="AK19" s="25">
        <v>684402</v>
      </c>
      <c r="AL19" s="25">
        <v>194720.7</v>
      </c>
      <c r="AM19" s="25">
        <v>163653.1</v>
      </c>
      <c r="AN19" s="2"/>
      <c r="AO19" s="12" t="s">
        <v>493</v>
      </c>
      <c r="AP19" s="25">
        <v>862669.2</v>
      </c>
      <c r="AQ19" s="25">
        <v>880643.4</v>
      </c>
      <c r="AR19" s="11">
        <v>902698.1</v>
      </c>
      <c r="AS19" s="11">
        <v>877185.6</v>
      </c>
      <c r="AT19" s="11">
        <v>952741.3</v>
      </c>
      <c r="AU19" s="11">
        <v>945973</v>
      </c>
      <c r="AV19" s="2"/>
      <c r="AW19" s="12" t="s">
        <v>493</v>
      </c>
      <c r="AX19" s="11">
        <v>738225.5</v>
      </c>
      <c r="AY19" s="11">
        <v>700717.4</v>
      </c>
      <c r="AZ19" s="1">
        <v>19322.8</v>
      </c>
      <c r="BA19" s="1">
        <v>18593.099999999999</v>
      </c>
      <c r="BB19" s="11">
        <v>102245.9</v>
      </c>
      <c r="BC19" s="11">
        <v>99367.3</v>
      </c>
      <c r="BD19" s="2"/>
      <c r="BE19" s="12" t="s">
        <v>493</v>
      </c>
      <c r="BF19" s="25">
        <v>45518.1</v>
      </c>
      <c r="BG19" s="25">
        <v>49136.9</v>
      </c>
      <c r="BH19" s="11">
        <v>16444.900000000001</v>
      </c>
      <c r="BI19" s="11">
        <v>16041.2</v>
      </c>
      <c r="BJ19" s="11">
        <v>17403.599999999999</v>
      </c>
      <c r="BK19" s="11">
        <v>18950.599999999999</v>
      </c>
      <c r="BL19" s="11"/>
      <c r="BM19" s="12" t="s">
        <v>493</v>
      </c>
      <c r="BN19" s="25">
        <v>44174.3</v>
      </c>
      <c r="BO19" s="25">
        <v>43502.1</v>
      </c>
      <c r="BP19" s="25">
        <v>28117.8</v>
      </c>
      <c r="BQ19" s="25">
        <v>29987.9</v>
      </c>
      <c r="BR19" s="1">
        <v>191056.9</v>
      </c>
      <c r="BS19" s="1">
        <v>196764.9</v>
      </c>
      <c r="BT19" s="2"/>
      <c r="BU19" s="12" t="s">
        <v>493</v>
      </c>
      <c r="BV19" s="11">
        <v>44610.7</v>
      </c>
      <c r="BW19" s="11">
        <v>53639.1</v>
      </c>
      <c r="BX19" s="11">
        <v>78444.800000000003</v>
      </c>
      <c r="BY19" s="11">
        <v>87144.5</v>
      </c>
      <c r="BZ19" s="11">
        <v>7509</v>
      </c>
      <c r="CA19" s="11">
        <v>7968</v>
      </c>
    </row>
    <row r="20" spans="1:79" s="2" customFormat="1" ht="20.100000000000001" customHeight="1">
      <c r="A20" s="12" t="s">
        <v>494</v>
      </c>
      <c r="B20" s="11">
        <v>60</v>
      </c>
      <c r="C20" s="11">
        <v>60</v>
      </c>
      <c r="D20" s="11">
        <v>16</v>
      </c>
      <c r="E20" s="11">
        <v>18</v>
      </c>
      <c r="F20" s="11">
        <v>5655929.7000000002</v>
      </c>
      <c r="G20" s="11">
        <v>5657716.0999999996</v>
      </c>
      <c r="I20" s="12" t="s">
        <v>494</v>
      </c>
      <c r="J20" s="11">
        <v>268173.3</v>
      </c>
      <c r="K20" s="11">
        <v>424526.7</v>
      </c>
      <c r="L20" s="11">
        <v>1100752.8999999999</v>
      </c>
      <c r="M20" s="11">
        <v>1252485.1000000001</v>
      </c>
      <c r="N20" s="11">
        <v>1719020.7</v>
      </c>
      <c r="O20" s="11">
        <v>1937860.9</v>
      </c>
      <c r="Q20" s="12" t="s">
        <v>494</v>
      </c>
      <c r="R20" s="11">
        <v>662797.9</v>
      </c>
      <c r="S20" s="11">
        <v>658287.4</v>
      </c>
      <c r="T20" s="11">
        <v>219470.1</v>
      </c>
      <c r="U20" s="11">
        <v>202323.9</v>
      </c>
      <c r="V20" s="11">
        <v>1194449.8</v>
      </c>
      <c r="W20" s="11">
        <v>1489540.8</v>
      </c>
      <c r="Y20" s="12" t="s">
        <v>494</v>
      </c>
      <c r="Z20" s="25">
        <v>2427604.1</v>
      </c>
      <c r="AA20" s="25">
        <v>2708073.6</v>
      </c>
      <c r="AB20" s="25">
        <v>1270385.3999999999</v>
      </c>
      <c r="AC20" s="25">
        <v>1291889.3999999999</v>
      </c>
      <c r="AD20" s="11">
        <v>1157218.7</v>
      </c>
      <c r="AE20" s="11">
        <v>1416184.2</v>
      </c>
      <c r="AG20" s="12" t="s">
        <v>494</v>
      </c>
      <c r="AH20" s="25">
        <v>3338647.9</v>
      </c>
      <c r="AI20" s="25">
        <v>3906887.8</v>
      </c>
      <c r="AJ20" s="25">
        <v>1547102.2</v>
      </c>
      <c r="AK20" s="25">
        <v>1852166</v>
      </c>
      <c r="AL20" s="25">
        <v>253660.7</v>
      </c>
      <c r="AM20" s="25">
        <v>262753.59999999998</v>
      </c>
      <c r="AO20" s="12" t="s">
        <v>494</v>
      </c>
      <c r="AP20" s="25">
        <v>1813187.1</v>
      </c>
      <c r="AQ20" s="25">
        <v>2120490.4</v>
      </c>
      <c r="AR20" s="11">
        <v>1524016.3</v>
      </c>
      <c r="AS20" s="11">
        <v>1694500.7</v>
      </c>
      <c r="AT20" s="11">
        <v>5663823.0999999996</v>
      </c>
      <c r="AU20" s="11">
        <v>5671674.4000000004</v>
      </c>
      <c r="AW20" s="12" t="s">
        <v>494</v>
      </c>
      <c r="AX20" s="11">
        <v>4367607.4000000004</v>
      </c>
      <c r="AY20" s="11">
        <v>4382982</v>
      </c>
      <c r="AZ20" s="1">
        <v>62014.3</v>
      </c>
      <c r="BA20" s="1">
        <v>74874.3</v>
      </c>
      <c r="BB20" s="11">
        <v>810332.2</v>
      </c>
      <c r="BC20" s="11">
        <v>805843.2</v>
      </c>
      <c r="BE20" s="12" t="s">
        <v>494</v>
      </c>
      <c r="BF20" s="25">
        <v>85728.4</v>
      </c>
      <c r="BG20" s="25">
        <v>117276.1</v>
      </c>
      <c r="BH20" s="11">
        <v>32646</v>
      </c>
      <c r="BI20" s="11">
        <v>40404</v>
      </c>
      <c r="BJ20" s="11">
        <v>23696.5</v>
      </c>
      <c r="BK20" s="11">
        <v>33655.699999999997</v>
      </c>
      <c r="BL20" s="11"/>
      <c r="BM20" s="12" t="s">
        <v>494</v>
      </c>
      <c r="BN20" s="25">
        <v>328758.2</v>
      </c>
      <c r="BO20" s="25">
        <v>261820.5</v>
      </c>
      <c r="BP20" s="25">
        <v>24714.400000000001</v>
      </c>
      <c r="BQ20" s="25">
        <v>40434.800000000003</v>
      </c>
      <c r="BR20" s="1">
        <v>1368917.6</v>
      </c>
      <c r="BS20" s="1">
        <v>1313740.5</v>
      </c>
      <c r="BU20" s="12" t="s">
        <v>494</v>
      </c>
      <c r="BV20" s="11">
        <v>229408.3</v>
      </c>
      <c r="BW20" s="11">
        <v>245985</v>
      </c>
      <c r="BX20" s="11">
        <v>185338.1</v>
      </c>
      <c r="BY20" s="11">
        <v>203258.8</v>
      </c>
      <c r="BZ20" s="11">
        <v>18953</v>
      </c>
      <c r="CA20" s="11">
        <v>23484</v>
      </c>
    </row>
    <row r="21" spans="1:79" s="2" customFormat="1" ht="20.100000000000001" customHeight="1">
      <c r="A21" s="12" t="s">
        <v>495</v>
      </c>
      <c r="B21" s="11">
        <v>63</v>
      </c>
      <c r="C21" s="11">
        <v>61</v>
      </c>
      <c r="D21" s="11">
        <v>7</v>
      </c>
      <c r="E21" s="11">
        <v>8</v>
      </c>
      <c r="F21" s="11">
        <v>2341036.1</v>
      </c>
      <c r="G21" s="11">
        <v>2310000.9</v>
      </c>
      <c r="I21" s="12" t="s">
        <v>495</v>
      </c>
      <c r="J21" s="11">
        <v>114731.5</v>
      </c>
      <c r="K21" s="11">
        <v>119299.7</v>
      </c>
      <c r="L21" s="11">
        <v>77711.399999999994</v>
      </c>
      <c r="M21" s="11">
        <v>75385</v>
      </c>
      <c r="N21" s="11">
        <v>370520</v>
      </c>
      <c r="O21" s="11">
        <v>398578.2</v>
      </c>
      <c r="Q21" s="12" t="s">
        <v>495</v>
      </c>
      <c r="R21" s="11">
        <v>143247.1</v>
      </c>
      <c r="S21" s="11">
        <v>145262.20000000001</v>
      </c>
      <c r="T21" s="11">
        <v>37551.5</v>
      </c>
      <c r="U21" s="11">
        <v>36662</v>
      </c>
      <c r="V21" s="11">
        <v>74135.399999999994</v>
      </c>
      <c r="W21" s="11">
        <v>85463.6</v>
      </c>
      <c r="Y21" s="12" t="s">
        <v>495</v>
      </c>
      <c r="Z21" s="25">
        <v>162391.4</v>
      </c>
      <c r="AA21" s="25">
        <v>200587.1</v>
      </c>
      <c r="AB21" s="25">
        <v>88162.7</v>
      </c>
      <c r="AC21" s="25">
        <v>788151.4</v>
      </c>
      <c r="AD21" s="11">
        <v>74228.7</v>
      </c>
      <c r="AE21" s="11">
        <v>-587564.30000000005</v>
      </c>
      <c r="AG21" s="12" t="s">
        <v>495</v>
      </c>
      <c r="AH21" s="25">
        <v>4374686.2</v>
      </c>
      <c r="AI21" s="25">
        <v>4033570.2</v>
      </c>
      <c r="AJ21" s="25">
        <v>3009353.6</v>
      </c>
      <c r="AK21" s="25">
        <v>2702627.6</v>
      </c>
      <c r="AL21" s="25">
        <v>1192021.7</v>
      </c>
      <c r="AM21" s="25">
        <v>1076508.5</v>
      </c>
      <c r="AO21" s="12" t="s">
        <v>495</v>
      </c>
      <c r="AP21" s="25">
        <v>4248154.5999999996</v>
      </c>
      <c r="AQ21" s="25">
        <v>3889167.8</v>
      </c>
      <c r="AR21" s="11">
        <v>127797.5</v>
      </c>
      <c r="AS21" s="11">
        <v>142045.70000000001</v>
      </c>
      <c r="AT21" s="11">
        <v>2217347.7999999998</v>
      </c>
      <c r="AU21" s="11">
        <v>2100208.1</v>
      </c>
      <c r="AW21" s="12" t="s">
        <v>495</v>
      </c>
      <c r="AX21" s="11">
        <v>1331037.3999999999</v>
      </c>
      <c r="AY21" s="11">
        <v>1714491.3</v>
      </c>
      <c r="AZ21" s="1">
        <v>19145.5</v>
      </c>
      <c r="BA21" s="1">
        <v>20770.5</v>
      </c>
      <c r="BB21" s="11">
        <v>97140.3</v>
      </c>
      <c r="BC21" s="11">
        <v>97631.7</v>
      </c>
      <c r="BE21" s="12" t="s">
        <v>495</v>
      </c>
      <c r="BF21" s="25">
        <v>61892.2</v>
      </c>
      <c r="BG21" s="25">
        <v>60316.6</v>
      </c>
      <c r="BH21" s="11">
        <v>28567.8</v>
      </c>
      <c r="BI21" s="11">
        <v>33447.9</v>
      </c>
      <c r="BJ21" s="11">
        <v>1822.5</v>
      </c>
      <c r="BK21" s="11">
        <v>1855.2</v>
      </c>
      <c r="BL21" s="11"/>
      <c r="BM21" s="12" t="s">
        <v>495</v>
      </c>
      <c r="BN21" s="25">
        <v>684705.9</v>
      </c>
      <c r="BO21" s="25">
        <v>184365.4</v>
      </c>
      <c r="BP21" s="25">
        <v>4792.3</v>
      </c>
      <c r="BQ21" s="25">
        <v>1479.8</v>
      </c>
      <c r="BR21" s="1">
        <v>947934.9</v>
      </c>
      <c r="BS21" s="1">
        <v>419142.3</v>
      </c>
      <c r="BU21" s="12" t="s">
        <v>495</v>
      </c>
      <c r="BV21" s="11">
        <v>166026.79999999999</v>
      </c>
      <c r="BW21" s="11">
        <v>136853.79999999999</v>
      </c>
      <c r="BX21" s="11">
        <v>77400.899999999994</v>
      </c>
      <c r="BY21" s="11">
        <v>123180.7</v>
      </c>
      <c r="BZ21" s="11">
        <v>10555</v>
      </c>
      <c r="CA21" s="11">
        <v>10435</v>
      </c>
    </row>
    <row r="22" spans="1:79" s="3" customFormat="1" ht="20.100000000000001" customHeight="1">
      <c r="A22" s="12" t="s">
        <v>496</v>
      </c>
      <c r="B22" s="11">
        <v>69</v>
      </c>
      <c r="C22" s="11">
        <v>67</v>
      </c>
      <c r="D22" s="11">
        <v>17</v>
      </c>
      <c r="E22" s="11">
        <v>19</v>
      </c>
      <c r="F22" s="11">
        <v>2613903.5</v>
      </c>
      <c r="G22" s="11">
        <v>2163023.5</v>
      </c>
      <c r="H22" s="2"/>
      <c r="I22" s="12" t="s">
        <v>496</v>
      </c>
      <c r="J22" s="11">
        <v>157250.1</v>
      </c>
      <c r="K22" s="11">
        <v>194564.9</v>
      </c>
      <c r="L22" s="11">
        <v>776606.7</v>
      </c>
      <c r="M22" s="11">
        <v>513870.1</v>
      </c>
      <c r="N22" s="11">
        <v>1362584.4</v>
      </c>
      <c r="O22" s="11">
        <v>1107631.8</v>
      </c>
      <c r="Q22" s="12" t="s">
        <v>496</v>
      </c>
      <c r="R22" s="11">
        <v>243645.3</v>
      </c>
      <c r="S22" s="11">
        <v>173187.4</v>
      </c>
      <c r="T22" s="11">
        <v>138743.79999999999</v>
      </c>
      <c r="U22" s="11">
        <v>87522.3</v>
      </c>
      <c r="V22" s="11">
        <v>1323718.7</v>
      </c>
      <c r="W22" s="11">
        <v>1349522.3</v>
      </c>
      <c r="X22" s="2"/>
      <c r="Y22" s="12" t="s">
        <v>496</v>
      </c>
      <c r="Z22" s="25">
        <v>1738874.7</v>
      </c>
      <c r="AA22" s="25">
        <v>1695736.3</v>
      </c>
      <c r="AB22" s="25">
        <v>411888.9</v>
      </c>
      <c r="AC22" s="25">
        <v>367649.7</v>
      </c>
      <c r="AD22" s="11">
        <v>1326985.8</v>
      </c>
      <c r="AE22" s="11">
        <v>1328086.6000000001</v>
      </c>
      <c r="AF22" s="2"/>
      <c r="AG22" s="12" t="s">
        <v>496</v>
      </c>
      <c r="AH22" s="25">
        <v>3003362.7</v>
      </c>
      <c r="AI22" s="25">
        <v>2712864.1</v>
      </c>
      <c r="AJ22" s="25">
        <v>1478736</v>
      </c>
      <c r="AK22" s="25">
        <v>1646767.5</v>
      </c>
      <c r="AL22" s="25">
        <v>351186.1</v>
      </c>
      <c r="AM22" s="25">
        <v>305084.79999999999</v>
      </c>
      <c r="AN22" s="2"/>
      <c r="AO22" s="12" t="s">
        <v>496</v>
      </c>
      <c r="AP22" s="25">
        <v>1886351.7</v>
      </c>
      <c r="AQ22" s="25">
        <v>2014279.9</v>
      </c>
      <c r="AR22" s="11">
        <v>1116440.5</v>
      </c>
      <c r="AS22" s="11">
        <v>700737.1</v>
      </c>
      <c r="AT22" s="11">
        <v>2650765.7999999998</v>
      </c>
      <c r="AU22" s="11">
        <v>2372464.7000000002</v>
      </c>
      <c r="AV22" s="2"/>
      <c r="AW22" s="12" t="s">
        <v>496</v>
      </c>
      <c r="AX22" s="11">
        <v>2294417.2999999998</v>
      </c>
      <c r="AY22" s="11">
        <v>2114200.7999999998</v>
      </c>
      <c r="AZ22" s="1">
        <v>56746.5</v>
      </c>
      <c r="BA22" s="1">
        <v>46118.8</v>
      </c>
      <c r="BB22" s="11">
        <v>10062.700000000001</v>
      </c>
      <c r="BC22" s="11">
        <v>3365.2</v>
      </c>
      <c r="BD22" s="2"/>
      <c r="BE22" s="12" t="s">
        <v>496</v>
      </c>
      <c r="BF22" s="25">
        <v>98063.2</v>
      </c>
      <c r="BG22" s="25">
        <v>71036.3</v>
      </c>
      <c r="BH22" s="11">
        <v>60365.5</v>
      </c>
      <c r="BI22" s="11">
        <v>46447.4</v>
      </c>
      <c r="BJ22" s="11">
        <v>69802.3</v>
      </c>
      <c r="BK22" s="11">
        <v>45758.400000000001</v>
      </c>
      <c r="BL22" s="11"/>
      <c r="BM22" s="12" t="s">
        <v>496</v>
      </c>
      <c r="BN22" s="25">
        <v>141343.20000000001</v>
      </c>
      <c r="BO22" s="25">
        <v>109406.9</v>
      </c>
      <c r="BP22" s="25">
        <v>6566.7</v>
      </c>
      <c r="BQ22" s="25">
        <v>7731.6</v>
      </c>
      <c r="BR22" s="1">
        <v>172073.3</v>
      </c>
      <c r="BS22" s="1">
        <v>128148.7</v>
      </c>
      <c r="BT22" s="2"/>
      <c r="BU22" s="12" t="s">
        <v>496</v>
      </c>
      <c r="BV22" s="11">
        <v>20634.3</v>
      </c>
      <c r="BW22" s="11">
        <v>15367.9</v>
      </c>
      <c r="BX22" s="11">
        <v>103754.5</v>
      </c>
      <c r="BY22" s="11">
        <v>74834.8</v>
      </c>
      <c r="BZ22" s="11">
        <v>15384</v>
      </c>
      <c r="CA22" s="11">
        <v>15527</v>
      </c>
    </row>
    <row r="23" spans="1:79" s="2" customFormat="1" ht="20.100000000000001" customHeight="1">
      <c r="A23" s="12" t="s">
        <v>497</v>
      </c>
      <c r="B23" s="11">
        <v>55</v>
      </c>
      <c r="C23" s="11">
        <v>55</v>
      </c>
      <c r="D23" s="11">
        <v>15</v>
      </c>
      <c r="E23" s="11">
        <v>19</v>
      </c>
      <c r="F23" s="11">
        <v>6514558</v>
      </c>
      <c r="G23" s="11">
        <v>4050964.3</v>
      </c>
      <c r="I23" s="12" t="s">
        <v>497</v>
      </c>
      <c r="J23" s="11">
        <v>566627.1</v>
      </c>
      <c r="K23" s="11">
        <v>606788.9</v>
      </c>
      <c r="L23" s="11">
        <v>3439263.1</v>
      </c>
      <c r="M23" s="11">
        <v>3204984.8</v>
      </c>
      <c r="N23" s="11">
        <v>3042692.5</v>
      </c>
      <c r="O23" s="11">
        <v>2801255</v>
      </c>
      <c r="Q23" s="12" t="s">
        <v>497</v>
      </c>
      <c r="R23" s="11">
        <v>767732.7</v>
      </c>
      <c r="S23" s="11">
        <v>652747.30000000005</v>
      </c>
      <c r="T23" s="11">
        <v>260149.5</v>
      </c>
      <c r="U23" s="11">
        <v>195123.9</v>
      </c>
      <c r="V23" s="11">
        <v>6112662.4000000004</v>
      </c>
      <c r="W23" s="11">
        <v>6074299.2999999998</v>
      </c>
      <c r="Y23" s="12" t="s">
        <v>498</v>
      </c>
      <c r="Z23" s="25">
        <v>7575849.2000000002</v>
      </c>
      <c r="AA23" s="25">
        <v>7217768.5</v>
      </c>
      <c r="AB23" s="25">
        <v>1488182.2</v>
      </c>
      <c r="AC23" s="25">
        <v>1144620.8</v>
      </c>
      <c r="AD23" s="11">
        <v>6087667</v>
      </c>
      <c r="AE23" s="11">
        <v>6073147.7000000002</v>
      </c>
      <c r="AG23" s="12" t="s">
        <v>498</v>
      </c>
      <c r="AH23" s="25">
        <v>10380702</v>
      </c>
      <c r="AI23" s="25">
        <v>10492932</v>
      </c>
      <c r="AJ23" s="25">
        <v>5601304.0999999996</v>
      </c>
      <c r="AK23" s="25">
        <v>6307570.0999999996</v>
      </c>
      <c r="AL23" s="25">
        <v>736880.9</v>
      </c>
      <c r="AM23" s="25">
        <v>734262.8</v>
      </c>
      <c r="AO23" s="12" t="s">
        <v>498</v>
      </c>
      <c r="AP23" s="25">
        <v>6356303.7999999998</v>
      </c>
      <c r="AQ23" s="25">
        <v>7045215.7000000002</v>
      </c>
      <c r="AR23" s="11">
        <v>4022926.3</v>
      </c>
      <c r="AS23" s="11">
        <v>3448707.3</v>
      </c>
      <c r="AT23" s="11">
        <v>6622641.0999999996</v>
      </c>
      <c r="AU23" s="11">
        <v>3441631</v>
      </c>
      <c r="AW23" s="12" t="s">
        <v>498</v>
      </c>
      <c r="AX23" s="11">
        <v>5756450.9000000004</v>
      </c>
      <c r="AY23" s="11">
        <v>3044060.8</v>
      </c>
      <c r="AZ23" s="1">
        <v>121316.7</v>
      </c>
      <c r="BA23" s="1">
        <v>78695.600000000006</v>
      </c>
      <c r="BB23" s="11">
        <v>23184.1</v>
      </c>
      <c r="BC23" s="11">
        <v>18651.099999999999</v>
      </c>
      <c r="BE23" s="12" t="s">
        <v>498</v>
      </c>
      <c r="BF23" s="25">
        <v>165792.6</v>
      </c>
      <c r="BG23" s="25">
        <v>140518.5</v>
      </c>
      <c r="BH23" s="11">
        <v>172836.5</v>
      </c>
      <c r="BI23" s="11">
        <v>102075.3</v>
      </c>
      <c r="BJ23" s="11">
        <v>191228.4</v>
      </c>
      <c r="BK23" s="11">
        <v>100222.8</v>
      </c>
      <c r="BL23" s="11"/>
      <c r="BM23" s="12" t="s">
        <v>498</v>
      </c>
      <c r="BN23" s="25">
        <v>386079.4</v>
      </c>
      <c r="BO23" s="25">
        <v>55834.3</v>
      </c>
      <c r="BP23" s="25">
        <v>9668.7999999999993</v>
      </c>
      <c r="BQ23" s="25">
        <v>104012.6</v>
      </c>
      <c r="BR23" s="1">
        <v>555762.19999999995</v>
      </c>
      <c r="BS23" s="1">
        <v>158026.5</v>
      </c>
      <c r="BU23" s="12" t="s">
        <v>498</v>
      </c>
      <c r="BV23" s="11">
        <v>146357.4</v>
      </c>
      <c r="BW23" s="11">
        <v>83527.399999999994</v>
      </c>
      <c r="BX23" s="11">
        <v>239980.3</v>
      </c>
      <c r="BY23" s="11">
        <v>201778.9</v>
      </c>
      <c r="BZ23" s="11">
        <v>20745</v>
      </c>
      <c r="CA23" s="11">
        <v>20270</v>
      </c>
    </row>
    <row r="24" spans="1:79" s="2" customFormat="1" ht="20.100000000000001" customHeight="1">
      <c r="A24" s="12" t="s">
        <v>499</v>
      </c>
      <c r="B24" s="11">
        <v>143</v>
      </c>
      <c r="C24" s="11">
        <v>141</v>
      </c>
      <c r="D24" s="11">
        <v>0</v>
      </c>
      <c r="E24" s="11">
        <v>3</v>
      </c>
      <c r="F24" s="11">
        <v>2482603.7000000002</v>
      </c>
      <c r="G24" s="11">
        <v>2176687.1</v>
      </c>
      <c r="I24" s="12" t="s">
        <v>499</v>
      </c>
      <c r="J24" s="11">
        <v>119755.4</v>
      </c>
      <c r="K24" s="11">
        <v>111240.6</v>
      </c>
      <c r="L24" s="11">
        <v>109931.8</v>
      </c>
      <c r="M24" s="11">
        <v>149221.29999999999</v>
      </c>
      <c r="N24" s="11">
        <v>316899.3</v>
      </c>
      <c r="O24" s="11">
        <v>314442.09999999998</v>
      </c>
      <c r="Q24" s="12" t="s">
        <v>499</v>
      </c>
      <c r="R24" s="11">
        <v>95557.2</v>
      </c>
      <c r="S24" s="11">
        <v>90384.1</v>
      </c>
      <c r="T24" s="11">
        <v>57059.5</v>
      </c>
      <c r="U24" s="11">
        <v>54156.5</v>
      </c>
      <c r="V24" s="11">
        <v>163755.9</v>
      </c>
      <c r="W24" s="11">
        <v>236051.7</v>
      </c>
      <c r="Y24" s="12" t="s">
        <v>499</v>
      </c>
      <c r="Z24" s="25">
        <v>309364.3</v>
      </c>
      <c r="AA24" s="25">
        <v>321165.2</v>
      </c>
      <c r="AB24" s="25">
        <v>64536</v>
      </c>
      <c r="AC24" s="25">
        <v>113958.8</v>
      </c>
      <c r="AD24" s="11">
        <v>244828.3</v>
      </c>
      <c r="AE24" s="11">
        <v>207206.39999999999</v>
      </c>
      <c r="AG24" s="12" t="s">
        <v>499</v>
      </c>
      <c r="AH24" s="25">
        <v>651613.4</v>
      </c>
      <c r="AI24" s="25">
        <v>633097.69999999995</v>
      </c>
      <c r="AJ24" s="25">
        <v>118582.39999999999</v>
      </c>
      <c r="AK24" s="25">
        <v>120176.3</v>
      </c>
      <c r="AL24" s="25">
        <v>6265.1</v>
      </c>
      <c r="AM24" s="25">
        <v>14020</v>
      </c>
      <c r="AO24" s="12" t="s">
        <v>499</v>
      </c>
      <c r="AP24" s="25">
        <v>299401.59999999998</v>
      </c>
      <c r="AQ24" s="25">
        <v>282124.2</v>
      </c>
      <c r="AR24" s="11">
        <v>337489.5</v>
      </c>
      <c r="AS24" s="11">
        <v>331838</v>
      </c>
      <c r="AT24" s="11">
        <v>2217925.2999999998</v>
      </c>
      <c r="AU24" s="11">
        <v>1983103.8</v>
      </c>
      <c r="AW24" s="12" t="s">
        <v>499</v>
      </c>
      <c r="AX24" s="11">
        <v>1956252.1</v>
      </c>
      <c r="AY24" s="11">
        <v>1675729.5</v>
      </c>
      <c r="AZ24" s="1">
        <v>21434.799999999999</v>
      </c>
      <c r="BA24" s="1">
        <v>19326.900000000001</v>
      </c>
      <c r="BB24" s="11">
        <v>18188.599999999999</v>
      </c>
      <c r="BC24" s="11">
        <v>17390.900000000001</v>
      </c>
      <c r="BE24" s="12" t="s">
        <v>499</v>
      </c>
      <c r="BF24" s="25">
        <v>22994.5</v>
      </c>
      <c r="BG24" s="25">
        <v>29109.5</v>
      </c>
      <c r="BH24" s="11">
        <v>12304.4</v>
      </c>
      <c r="BI24" s="11">
        <v>9107.4</v>
      </c>
      <c r="BJ24" s="11">
        <v>10665.6</v>
      </c>
      <c r="BK24" s="11">
        <v>6421.6</v>
      </c>
      <c r="BL24" s="11"/>
      <c r="BM24" s="12" t="s">
        <v>499</v>
      </c>
      <c r="BN24" s="25">
        <v>41507</v>
      </c>
      <c r="BO24" s="25">
        <v>41025.699999999997</v>
      </c>
      <c r="BP24" s="25">
        <v>0</v>
      </c>
      <c r="BQ24" s="25">
        <v>1185.7</v>
      </c>
      <c r="BR24" s="1">
        <v>71656.100000000006</v>
      </c>
      <c r="BS24" s="1">
        <v>74252.800000000003</v>
      </c>
      <c r="BU24" s="12" t="s">
        <v>499</v>
      </c>
      <c r="BV24" s="11">
        <v>11876</v>
      </c>
      <c r="BW24" s="11">
        <v>15747.9</v>
      </c>
      <c r="BX24" s="11">
        <v>54543.8</v>
      </c>
      <c r="BY24" s="11">
        <v>50607.4</v>
      </c>
      <c r="BZ24" s="11">
        <v>11987</v>
      </c>
      <c r="CA24" s="11">
        <v>13003</v>
      </c>
    </row>
    <row r="25" spans="1:79" s="2" customFormat="1" ht="20.100000000000001" customHeight="1">
      <c r="A25" s="12" t="s">
        <v>500</v>
      </c>
      <c r="B25" s="11">
        <v>27</v>
      </c>
      <c r="C25" s="11">
        <v>28</v>
      </c>
      <c r="D25" s="11">
        <v>9</v>
      </c>
      <c r="E25" s="11">
        <v>16</v>
      </c>
      <c r="F25" s="11">
        <v>173836.1</v>
      </c>
      <c r="G25" s="11">
        <v>149552.79999999999</v>
      </c>
      <c r="I25" s="12" t="s">
        <v>500</v>
      </c>
      <c r="J25" s="11">
        <v>27323.7</v>
      </c>
      <c r="K25" s="11">
        <v>36785.4</v>
      </c>
      <c r="L25" s="11">
        <v>196081.1</v>
      </c>
      <c r="M25" s="11">
        <v>85754.9</v>
      </c>
      <c r="N25" s="11">
        <v>205875.9</v>
      </c>
      <c r="O25" s="11">
        <v>468461.3</v>
      </c>
      <c r="Q25" s="12" t="s">
        <v>500</v>
      </c>
      <c r="R25" s="11">
        <v>11458.9</v>
      </c>
      <c r="S25" s="11">
        <v>22008.2</v>
      </c>
      <c r="T25" s="11">
        <v>6667.3</v>
      </c>
      <c r="U25" s="11">
        <v>17109.7</v>
      </c>
      <c r="V25" s="11">
        <v>417778.7</v>
      </c>
      <c r="W25" s="11">
        <v>220675.6</v>
      </c>
      <c r="Y25" s="12" t="s">
        <v>500</v>
      </c>
      <c r="Z25" s="25">
        <v>529362.1</v>
      </c>
      <c r="AA25" s="25">
        <v>313414.90000000002</v>
      </c>
      <c r="AB25" s="25">
        <v>94975.5</v>
      </c>
      <c r="AC25" s="25">
        <v>90293.6</v>
      </c>
      <c r="AD25" s="11">
        <v>434386.6</v>
      </c>
      <c r="AE25" s="11">
        <v>223121.3</v>
      </c>
      <c r="AG25" s="12" t="s">
        <v>500</v>
      </c>
      <c r="AH25" s="25">
        <v>862150.8</v>
      </c>
      <c r="AI25" s="25">
        <v>774306.9</v>
      </c>
      <c r="AJ25" s="25">
        <v>317458.3</v>
      </c>
      <c r="AK25" s="25">
        <v>518992.4</v>
      </c>
      <c r="AL25" s="25">
        <v>325352.90000000002</v>
      </c>
      <c r="AM25" s="25">
        <v>181025.6</v>
      </c>
      <c r="AO25" s="12" t="s">
        <v>500</v>
      </c>
      <c r="AP25" s="25">
        <v>687658.5</v>
      </c>
      <c r="AQ25" s="25">
        <v>735585.5</v>
      </c>
      <c r="AR25" s="11">
        <v>173365.9</v>
      </c>
      <c r="AS25" s="11">
        <v>15720.5</v>
      </c>
      <c r="AT25" s="11">
        <v>191689.5</v>
      </c>
      <c r="AU25" s="11">
        <v>200051.3</v>
      </c>
      <c r="AW25" s="12" t="s">
        <v>500</v>
      </c>
      <c r="AX25" s="11">
        <v>131837.70000000001</v>
      </c>
      <c r="AY25" s="11">
        <v>166711.79999999999</v>
      </c>
      <c r="AZ25" s="1">
        <v>3195.2</v>
      </c>
      <c r="BA25" s="1">
        <v>3439.2</v>
      </c>
      <c r="BB25" s="11">
        <v>624.4</v>
      </c>
      <c r="BC25" s="11">
        <v>583.20000000000005</v>
      </c>
      <c r="BE25" s="12" t="s">
        <v>500</v>
      </c>
      <c r="BF25" s="25">
        <v>7887</v>
      </c>
      <c r="BG25" s="25">
        <v>9285.9</v>
      </c>
      <c r="BH25" s="11">
        <v>11095.5</v>
      </c>
      <c r="BI25" s="11">
        <v>13974</v>
      </c>
      <c r="BJ25" s="11">
        <v>12735</v>
      </c>
      <c r="BK25" s="11">
        <v>8442.9</v>
      </c>
      <c r="BL25" s="11"/>
      <c r="BM25" s="12" t="s">
        <v>500</v>
      </c>
      <c r="BN25" s="25">
        <v>25313.7</v>
      </c>
      <c r="BO25" s="25">
        <v>-10194.200000000001</v>
      </c>
      <c r="BP25" s="25">
        <v>5425.1</v>
      </c>
      <c r="BQ25" s="25">
        <v>17649.3</v>
      </c>
      <c r="BR25" s="1">
        <v>24433.599999999999</v>
      </c>
      <c r="BS25" s="1">
        <v>-6226.8</v>
      </c>
      <c r="BU25" s="12" t="s">
        <v>500</v>
      </c>
      <c r="BV25" s="11">
        <v>-1795.9</v>
      </c>
      <c r="BW25" s="11">
        <v>3384.2</v>
      </c>
      <c r="BX25" s="11">
        <v>15052.6</v>
      </c>
      <c r="BY25" s="11">
        <v>11542.1</v>
      </c>
      <c r="BZ25" s="11">
        <v>2649</v>
      </c>
      <c r="CA25" s="11">
        <v>3247</v>
      </c>
    </row>
    <row r="26" spans="1:79" s="2" customFormat="1" ht="20.100000000000001" customHeight="1">
      <c r="A26" s="12" t="s">
        <v>501</v>
      </c>
      <c r="B26" s="11">
        <v>61</v>
      </c>
      <c r="C26" s="11">
        <v>61</v>
      </c>
      <c r="D26" s="11">
        <v>17</v>
      </c>
      <c r="E26" s="11">
        <v>19</v>
      </c>
      <c r="F26" s="11">
        <v>481508.4</v>
      </c>
      <c r="G26" s="11">
        <v>766348.80000000005</v>
      </c>
      <c r="I26" s="12" t="s">
        <v>501</v>
      </c>
      <c r="J26" s="11">
        <v>120094.39999999999</v>
      </c>
      <c r="K26" s="11">
        <v>142852.79999999999</v>
      </c>
      <c r="L26" s="11">
        <v>94937</v>
      </c>
      <c r="M26" s="11">
        <v>108101.1</v>
      </c>
      <c r="N26" s="11">
        <v>1634901.8</v>
      </c>
      <c r="O26" s="11">
        <v>1459221.2</v>
      </c>
      <c r="Q26" s="12" t="s">
        <v>501</v>
      </c>
      <c r="R26" s="11">
        <v>64971.6</v>
      </c>
      <c r="S26" s="11">
        <v>74319.3</v>
      </c>
      <c r="T26" s="11">
        <v>36851.5</v>
      </c>
      <c r="U26" s="11">
        <v>56450.6</v>
      </c>
      <c r="V26" s="11">
        <v>108998.9</v>
      </c>
      <c r="W26" s="11">
        <v>194395.1</v>
      </c>
      <c r="Y26" s="12" t="s">
        <v>501</v>
      </c>
      <c r="Z26" s="25">
        <v>218419.9</v>
      </c>
      <c r="AA26" s="25">
        <v>306709.09999999998</v>
      </c>
      <c r="AB26" s="25">
        <v>79376</v>
      </c>
      <c r="AC26" s="25">
        <v>144006.9</v>
      </c>
      <c r="AD26" s="11">
        <v>139043.9</v>
      </c>
      <c r="AE26" s="11">
        <v>162702.20000000001</v>
      </c>
      <c r="AG26" s="12" t="s">
        <v>501</v>
      </c>
      <c r="AH26" s="25">
        <v>1924252.4</v>
      </c>
      <c r="AI26" s="25">
        <v>1700430.5</v>
      </c>
      <c r="AJ26" s="25">
        <v>674312.5</v>
      </c>
      <c r="AK26" s="25">
        <v>1574584.5</v>
      </c>
      <c r="AL26" s="25">
        <v>80539.5</v>
      </c>
      <c r="AM26" s="25">
        <v>107861.3</v>
      </c>
      <c r="AO26" s="12" t="s">
        <v>501</v>
      </c>
      <c r="AP26" s="25">
        <v>1916239.1</v>
      </c>
      <c r="AQ26" s="25">
        <v>1749672.9</v>
      </c>
      <c r="AR26" s="11">
        <v>17185</v>
      </c>
      <c r="AS26" s="11">
        <v>-49835</v>
      </c>
      <c r="AT26" s="11">
        <v>662600.9</v>
      </c>
      <c r="AU26" s="11">
        <v>823555.2</v>
      </c>
      <c r="AW26" s="12" t="s">
        <v>501</v>
      </c>
      <c r="AX26" s="11">
        <v>613565.4</v>
      </c>
      <c r="AY26" s="11">
        <v>774533.8</v>
      </c>
      <c r="AZ26" s="1">
        <v>9027.2999999999993</v>
      </c>
      <c r="BA26" s="1">
        <v>7925.6</v>
      </c>
      <c r="BB26" s="11">
        <v>2133.4</v>
      </c>
      <c r="BC26" s="11">
        <v>3990.6</v>
      </c>
      <c r="BE26" s="12" t="s">
        <v>501</v>
      </c>
      <c r="BF26" s="25">
        <v>17935.2</v>
      </c>
      <c r="BG26" s="25">
        <v>20235.400000000001</v>
      </c>
      <c r="BH26" s="11">
        <v>16212.9</v>
      </c>
      <c r="BI26" s="11">
        <v>22284.1</v>
      </c>
      <c r="BJ26" s="11">
        <v>12737.8</v>
      </c>
      <c r="BK26" s="11">
        <v>20437.7</v>
      </c>
      <c r="BL26" s="11"/>
      <c r="BM26" s="12" t="s">
        <v>501</v>
      </c>
      <c r="BN26" s="25">
        <v>7343.9</v>
      </c>
      <c r="BO26" s="25">
        <v>-12435.4</v>
      </c>
      <c r="BP26" s="25">
        <v>7769.3</v>
      </c>
      <c r="BQ26" s="25">
        <v>24281</v>
      </c>
      <c r="BR26" s="1">
        <v>17513.599999999999</v>
      </c>
      <c r="BS26" s="1">
        <v>2328.6</v>
      </c>
      <c r="BU26" s="12" t="s">
        <v>501</v>
      </c>
      <c r="BV26" s="11">
        <v>7906.8</v>
      </c>
      <c r="BW26" s="11">
        <v>10710.2</v>
      </c>
      <c r="BX26" s="11">
        <v>26108.1</v>
      </c>
      <c r="BY26" s="11">
        <v>48975.7</v>
      </c>
      <c r="BZ26" s="11">
        <v>8491</v>
      </c>
      <c r="CA26" s="11">
        <v>11056</v>
      </c>
    </row>
    <row r="27" spans="1:79" s="2" customFormat="1" ht="20.100000000000001" customHeight="1">
      <c r="A27" s="12" t="s">
        <v>502</v>
      </c>
      <c r="B27" s="11">
        <v>121</v>
      </c>
      <c r="C27" s="11">
        <v>111</v>
      </c>
      <c r="D27" s="11">
        <v>28</v>
      </c>
      <c r="E27" s="11">
        <v>20</v>
      </c>
      <c r="F27" s="11">
        <v>1548576.6</v>
      </c>
      <c r="G27" s="11">
        <v>1876479.6</v>
      </c>
      <c r="I27" s="12" t="s">
        <v>502</v>
      </c>
      <c r="J27" s="11">
        <v>185551.3</v>
      </c>
      <c r="K27" s="11">
        <v>153496.1</v>
      </c>
      <c r="L27" s="11">
        <v>304104.90000000002</v>
      </c>
      <c r="M27" s="11">
        <v>238610.8</v>
      </c>
      <c r="N27" s="11">
        <v>996703.5</v>
      </c>
      <c r="O27" s="11">
        <v>1563975.9</v>
      </c>
      <c r="Q27" s="12" t="s">
        <v>502</v>
      </c>
      <c r="R27" s="11">
        <v>242155.5</v>
      </c>
      <c r="S27" s="11">
        <v>190246</v>
      </c>
      <c r="T27" s="11">
        <v>118065.3</v>
      </c>
      <c r="U27" s="11">
        <v>104614.8</v>
      </c>
      <c r="V27" s="11">
        <v>425658.2</v>
      </c>
      <c r="W27" s="11">
        <v>301150</v>
      </c>
      <c r="Y27" s="12" t="s">
        <v>502</v>
      </c>
      <c r="Z27" s="25">
        <v>673821.8</v>
      </c>
      <c r="AA27" s="25">
        <v>473942</v>
      </c>
      <c r="AB27" s="25">
        <v>225597.4</v>
      </c>
      <c r="AC27" s="25">
        <v>195409.2</v>
      </c>
      <c r="AD27" s="11">
        <v>448224.4</v>
      </c>
      <c r="AE27" s="11">
        <v>278532.8</v>
      </c>
      <c r="AG27" s="12" t="s">
        <v>502</v>
      </c>
      <c r="AH27" s="25">
        <v>1673008.7</v>
      </c>
      <c r="AI27" s="25">
        <v>2069900.8</v>
      </c>
      <c r="AJ27" s="25">
        <v>1205255.3</v>
      </c>
      <c r="AK27" s="25">
        <v>1453365.4</v>
      </c>
      <c r="AL27" s="25">
        <v>247577.2</v>
      </c>
      <c r="AM27" s="25">
        <v>124913.3</v>
      </c>
      <c r="AO27" s="12" t="s">
        <v>502</v>
      </c>
      <c r="AP27" s="25">
        <v>1464590.6</v>
      </c>
      <c r="AQ27" s="25">
        <v>1839033.5</v>
      </c>
      <c r="AR27" s="11">
        <v>206549.5</v>
      </c>
      <c r="AS27" s="11">
        <v>227697.5</v>
      </c>
      <c r="AT27" s="11">
        <v>1617310.8</v>
      </c>
      <c r="AU27" s="11">
        <v>1905386.7</v>
      </c>
      <c r="AW27" s="12" t="s">
        <v>502</v>
      </c>
      <c r="AX27" s="11">
        <v>1495715.9</v>
      </c>
      <c r="AY27" s="11">
        <v>1783327.5</v>
      </c>
      <c r="AZ27" s="1">
        <v>27350.400000000001</v>
      </c>
      <c r="BA27" s="1">
        <v>22854.5</v>
      </c>
      <c r="BB27" s="11">
        <v>5450.3</v>
      </c>
      <c r="BC27" s="11">
        <v>5904.4</v>
      </c>
      <c r="BE27" s="12" t="s">
        <v>502</v>
      </c>
      <c r="BF27" s="25">
        <v>52238.5</v>
      </c>
      <c r="BG27" s="25">
        <v>41314.800000000003</v>
      </c>
      <c r="BH27" s="11">
        <v>25059.7</v>
      </c>
      <c r="BI27" s="11">
        <v>25760.799999999999</v>
      </c>
      <c r="BJ27" s="11">
        <v>21344.7</v>
      </c>
      <c r="BK27" s="11">
        <v>22396.5</v>
      </c>
      <c r="BL27" s="11"/>
      <c r="BM27" s="12" t="s">
        <v>502</v>
      </c>
      <c r="BN27" s="25">
        <v>3494</v>
      </c>
      <c r="BO27" s="25">
        <v>27664.9</v>
      </c>
      <c r="BP27" s="25">
        <v>38878.5</v>
      </c>
      <c r="BQ27" s="25">
        <v>8654.2000000000007</v>
      </c>
      <c r="BR27" s="1">
        <v>47656.7</v>
      </c>
      <c r="BS27" s="1">
        <v>61183.7</v>
      </c>
      <c r="BU27" s="12" t="s">
        <v>502</v>
      </c>
      <c r="BV27" s="11">
        <v>38559.1</v>
      </c>
      <c r="BW27" s="11">
        <v>27604.799999999999</v>
      </c>
      <c r="BX27" s="11">
        <v>70432.899999999994</v>
      </c>
      <c r="BY27" s="11">
        <v>55960.4</v>
      </c>
      <c r="BZ27" s="11">
        <v>14585</v>
      </c>
      <c r="CA27" s="11">
        <v>14395</v>
      </c>
    </row>
    <row r="28" spans="1:79" s="2" customFormat="1" ht="18.75" customHeight="1">
      <c r="A28" s="15" t="s">
        <v>503</v>
      </c>
      <c r="B28" s="16">
        <v>264</v>
      </c>
      <c r="C28" s="16">
        <v>250</v>
      </c>
      <c r="D28" s="16">
        <v>8</v>
      </c>
      <c r="E28" s="16">
        <v>6</v>
      </c>
      <c r="F28" s="16">
        <v>5739471.0999999996</v>
      </c>
      <c r="G28" s="16">
        <v>6884698.4000000004</v>
      </c>
      <c r="I28" s="15" t="s">
        <v>503</v>
      </c>
      <c r="J28" s="16">
        <v>300981.7</v>
      </c>
      <c r="K28" s="16">
        <v>328220.59999999998</v>
      </c>
      <c r="L28" s="16">
        <v>219002.4</v>
      </c>
      <c r="M28" s="16">
        <v>198836.4</v>
      </c>
      <c r="N28" s="16">
        <v>833593.8</v>
      </c>
      <c r="O28" s="16">
        <v>829592.3</v>
      </c>
      <c r="Q28" s="15" t="s">
        <v>503</v>
      </c>
      <c r="R28" s="16">
        <v>209630.8</v>
      </c>
      <c r="S28" s="16">
        <v>199960.4</v>
      </c>
      <c r="T28" s="16">
        <v>91106.6</v>
      </c>
      <c r="U28" s="16">
        <v>106582.2</v>
      </c>
      <c r="V28" s="16">
        <v>419919.8</v>
      </c>
      <c r="W28" s="16">
        <v>515389</v>
      </c>
      <c r="Y28" s="15" t="s">
        <v>503</v>
      </c>
      <c r="Z28" s="26">
        <v>601244.5</v>
      </c>
      <c r="AA28" s="26">
        <v>679854.8</v>
      </c>
      <c r="AB28" s="26">
        <v>150749.29999999999</v>
      </c>
      <c r="AC28" s="26">
        <v>229136.9</v>
      </c>
      <c r="AD28" s="11">
        <v>450495.2</v>
      </c>
      <c r="AE28" s="11">
        <v>450717.9</v>
      </c>
      <c r="AG28" s="28" t="s">
        <v>503</v>
      </c>
      <c r="AH28" s="26">
        <v>1402936.5</v>
      </c>
      <c r="AI28" s="26">
        <v>1494939.4</v>
      </c>
      <c r="AJ28" s="26">
        <v>649266.9</v>
      </c>
      <c r="AK28" s="26">
        <v>664295.19999999995</v>
      </c>
      <c r="AL28" s="26">
        <v>16064.5</v>
      </c>
      <c r="AM28" s="26">
        <v>25723.599999999999</v>
      </c>
      <c r="AO28" s="29" t="s">
        <v>503</v>
      </c>
      <c r="AP28" s="26">
        <v>860139.6</v>
      </c>
      <c r="AQ28" s="26">
        <v>903944.9</v>
      </c>
      <c r="AR28" s="28">
        <v>464395</v>
      </c>
      <c r="AS28" s="28">
        <v>557045.30000000005</v>
      </c>
      <c r="AT28" s="28">
        <v>5350945.3</v>
      </c>
      <c r="AU28" s="28">
        <v>6828308.2000000002</v>
      </c>
      <c r="AW28" s="15" t="s">
        <v>503</v>
      </c>
      <c r="AX28" s="16">
        <v>4944495</v>
      </c>
      <c r="AY28" s="16">
        <v>6251497.5999999996</v>
      </c>
      <c r="AZ28" s="31">
        <v>104821.9</v>
      </c>
      <c r="BA28" s="31">
        <v>118807.4</v>
      </c>
      <c r="BB28" s="16">
        <v>41210.800000000003</v>
      </c>
      <c r="BC28" s="16">
        <v>61996.800000000003</v>
      </c>
      <c r="BE28" s="15" t="s">
        <v>503</v>
      </c>
      <c r="BF28" s="32">
        <v>117027.4</v>
      </c>
      <c r="BG28" s="32">
        <v>140439.4</v>
      </c>
      <c r="BH28" s="16">
        <v>26564.1</v>
      </c>
      <c r="BI28" s="16">
        <v>34129.1</v>
      </c>
      <c r="BJ28" s="16">
        <v>17395.400000000001</v>
      </c>
      <c r="BK28" s="16">
        <v>24073.599999999999</v>
      </c>
      <c r="BL28" s="16"/>
      <c r="BM28" s="15" t="s">
        <v>503</v>
      </c>
      <c r="BN28" s="32">
        <v>109961.8</v>
      </c>
      <c r="BO28" s="32">
        <v>165099.1</v>
      </c>
      <c r="BP28" s="32">
        <v>3057.8</v>
      </c>
      <c r="BQ28" s="32">
        <v>4713.8999999999996</v>
      </c>
      <c r="BR28" s="33">
        <v>216008.2</v>
      </c>
      <c r="BS28" s="33">
        <v>342994.8</v>
      </c>
      <c r="BU28" s="15" t="s">
        <v>503</v>
      </c>
      <c r="BV28" s="28">
        <v>64590.400000000001</v>
      </c>
      <c r="BW28" s="28">
        <v>113185</v>
      </c>
      <c r="BX28" s="28">
        <v>426987.6</v>
      </c>
      <c r="BY28" s="28">
        <v>742548.1</v>
      </c>
      <c r="BZ28" s="28">
        <v>48610</v>
      </c>
      <c r="CA28" s="28">
        <v>53164</v>
      </c>
    </row>
    <row r="29" spans="1:79">
      <c r="N29" s="1"/>
      <c r="AH29" s="1"/>
    </row>
  </sheetData>
  <sheetProtection password="DC9E" sheet="1" objects="1" scenarios="1"/>
  <mergeCells count="44">
    <mergeCell ref="BZ3:CA3"/>
    <mergeCell ref="A3:A4"/>
    <mergeCell ref="I3:I4"/>
    <mergeCell ref="BN3:BO3"/>
    <mergeCell ref="BP3:BQ3"/>
    <mergeCell ref="BR3:BS3"/>
    <mergeCell ref="BV3:BW3"/>
    <mergeCell ref="BX3:BY3"/>
    <mergeCell ref="AZ3:BA3"/>
    <mergeCell ref="BB3:BC3"/>
    <mergeCell ref="BF3:BG3"/>
    <mergeCell ref="BH3:BI3"/>
    <mergeCell ref="BJ3:BK3"/>
    <mergeCell ref="AL3:AM3"/>
    <mergeCell ref="AP3:AQ3"/>
    <mergeCell ref="AR3:AS3"/>
    <mergeCell ref="AT3:AU3"/>
    <mergeCell ref="AX3:AY3"/>
    <mergeCell ref="F2:G2"/>
    <mergeCell ref="BZ2:CA2"/>
    <mergeCell ref="B3:C3"/>
    <mergeCell ref="D3:E3"/>
    <mergeCell ref="F3:G3"/>
    <mergeCell ref="J3:K3"/>
    <mergeCell ref="L3:M3"/>
    <mergeCell ref="N3:O3"/>
    <mergeCell ref="R3:S3"/>
    <mergeCell ref="T3:U3"/>
    <mergeCell ref="V3:W3"/>
    <mergeCell ref="Z3:AA3"/>
    <mergeCell ref="AB3:AC3"/>
    <mergeCell ref="AD3:AE3"/>
    <mergeCell ref="AH3:AI3"/>
    <mergeCell ref="AJ3:AK3"/>
    <mergeCell ref="AO1:AU1"/>
    <mergeCell ref="AW1:BC1"/>
    <mergeCell ref="BE1:BK1"/>
    <mergeCell ref="BM1:BS1"/>
    <mergeCell ref="BU1:CA1"/>
    <mergeCell ref="A1:G1"/>
    <mergeCell ref="I1:O1"/>
    <mergeCell ref="Q1:W1"/>
    <mergeCell ref="Y1:AE1"/>
    <mergeCell ref="AG1:AM1"/>
  </mergeCells>
  <phoneticPr fontId="5" type="noConversion"/>
  <pageMargins left="0.75" right="0.75" top="1" bottom="1" header="0.5" footer="0.5"/>
  <pageSetup paperSize="9" scale="83" orientation="portrait" verticalDpi="180"/>
  <headerFooter alignWithMargins="0">
    <oddFooter>&amp;C&amp;P</oddFooter>
  </headerFooter>
  <colBreaks count="4" manualBreakCount="4">
    <brk id="8" max="1048575" man="1"/>
    <brk id="16" max="1048575" man="1"/>
    <brk id="40" max="27" man="1"/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26" sqref="A26"/>
    </sheetView>
  </sheetViews>
  <sheetFormatPr defaultColWidth="9" defaultRowHeight="14.25"/>
  <cols>
    <col min="1" max="1" width="17.375" style="4" customWidth="1"/>
    <col min="2" max="2" width="15.125" style="4" customWidth="1"/>
    <col min="3" max="3" width="16" style="4" customWidth="1"/>
    <col min="4" max="4" width="14.125" style="4" customWidth="1"/>
    <col min="5" max="16384" width="9" style="4"/>
  </cols>
  <sheetData>
    <row r="1" spans="1:4" ht="29.25" customHeight="1">
      <c r="A1" s="244" t="s">
        <v>76</v>
      </c>
      <c r="B1" s="245"/>
      <c r="C1" s="245"/>
      <c r="D1" s="245"/>
    </row>
    <row r="2" spans="1:4" ht="17.25" customHeight="1">
      <c r="D2" s="112" t="s">
        <v>77</v>
      </c>
    </row>
    <row r="3" spans="1:4" ht="18.75" customHeight="1">
      <c r="A3" s="240" t="s">
        <v>78</v>
      </c>
      <c r="B3" s="246" t="s">
        <v>79</v>
      </c>
      <c r="C3" s="50"/>
      <c r="D3" s="50"/>
    </row>
    <row r="4" spans="1:4" ht="11.25" customHeight="1">
      <c r="A4" s="241"/>
      <c r="B4" s="243"/>
      <c r="C4" s="142" t="s">
        <v>4</v>
      </c>
      <c r="D4" s="34" t="s">
        <v>5</v>
      </c>
    </row>
    <row r="5" spans="1:4" ht="21.95" customHeight="1">
      <c r="A5" s="210" t="s">
        <v>80</v>
      </c>
      <c r="B5" s="211">
        <v>29.6</v>
      </c>
      <c r="C5" s="211">
        <v>29.6</v>
      </c>
      <c r="D5" s="212">
        <v>29.6</v>
      </c>
    </row>
    <row r="6" spans="1:4" ht="21.95" customHeight="1">
      <c r="A6" s="210" t="s">
        <v>81</v>
      </c>
      <c r="B6" s="211">
        <v>30.7</v>
      </c>
      <c r="C6" s="211">
        <v>30.2</v>
      </c>
      <c r="D6" s="212">
        <v>32.700000000000003</v>
      </c>
    </row>
    <row r="7" spans="1:4" ht="21.95" customHeight="1">
      <c r="A7" s="210" t="s">
        <v>82</v>
      </c>
      <c r="B7" s="211">
        <v>7.3</v>
      </c>
      <c r="C7" s="211">
        <v>5.6</v>
      </c>
      <c r="D7" s="212">
        <v>12.7</v>
      </c>
    </row>
    <row r="8" spans="1:4" ht="21.95" customHeight="1">
      <c r="A8" s="210" t="s">
        <v>83</v>
      </c>
      <c r="B8" s="211">
        <v>21.8</v>
      </c>
      <c r="C8" s="211">
        <v>22.8</v>
      </c>
      <c r="D8" s="212">
        <v>19</v>
      </c>
    </row>
    <row r="9" spans="1:4" ht="21.95" customHeight="1">
      <c r="A9" s="210" t="s">
        <v>84</v>
      </c>
      <c r="B9" s="211">
        <v>6.5</v>
      </c>
      <c r="C9" s="211">
        <v>5.9</v>
      </c>
      <c r="D9" s="212">
        <v>8.1999999999999993</v>
      </c>
    </row>
    <row r="10" spans="1:4" ht="21.95" customHeight="1">
      <c r="A10" s="210" t="s">
        <v>85</v>
      </c>
      <c r="B10" s="211">
        <v>8.8000000000000007</v>
      </c>
      <c r="C10" s="211">
        <v>9.1</v>
      </c>
      <c r="D10" s="212">
        <v>8.1</v>
      </c>
    </row>
    <row r="11" spans="1:4" ht="21.95" customHeight="1">
      <c r="A11" s="210" t="s">
        <v>86</v>
      </c>
      <c r="B11" s="211">
        <v>6.8</v>
      </c>
      <c r="C11" s="211">
        <v>7.1</v>
      </c>
      <c r="D11" s="212">
        <v>6</v>
      </c>
    </row>
    <row r="12" spans="1:4" ht="21.95" customHeight="1">
      <c r="A12" s="210" t="s">
        <v>87</v>
      </c>
      <c r="B12" s="211">
        <v>15.3</v>
      </c>
      <c r="C12" s="211">
        <v>16.2</v>
      </c>
      <c r="D12" s="212">
        <v>12.5</v>
      </c>
    </row>
    <row r="13" spans="1:4" ht="21.95" customHeight="1">
      <c r="A13" s="210" t="s">
        <v>88</v>
      </c>
      <c r="B13" s="211">
        <v>23.7</v>
      </c>
      <c r="C13" s="211">
        <v>2</v>
      </c>
      <c r="D13" s="212">
        <v>55.4</v>
      </c>
    </row>
    <row r="14" spans="1:4" ht="21.95" customHeight="1">
      <c r="A14" s="210" t="s">
        <v>89</v>
      </c>
      <c r="B14" s="211">
        <v>21.4</v>
      </c>
      <c r="C14" s="211">
        <v>39.6</v>
      </c>
      <c r="D14" s="212">
        <v>8.8000000000000007</v>
      </c>
    </row>
    <row r="15" spans="1:4" ht="21.95" customHeight="1">
      <c r="A15" s="210" t="s">
        <v>90</v>
      </c>
      <c r="B15" s="211">
        <v>6.3</v>
      </c>
      <c r="C15" s="211">
        <v>8.3000000000000007</v>
      </c>
      <c r="D15" s="212">
        <v>3.1</v>
      </c>
    </row>
    <row r="16" spans="1:4" ht="21.95" customHeight="1">
      <c r="A16" s="210" t="s">
        <v>91</v>
      </c>
      <c r="B16" s="211">
        <v>14.8</v>
      </c>
      <c r="C16" s="211">
        <v>15.6</v>
      </c>
      <c r="D16" s="212">
        <v>13.5</v>
      </c>
    </row>
    <row r="17" spans="1:4" ht="21.95" customHeight="1">
      <c r="A17" s="210" t="s">
        <v>92</v>
      </c>
      <c r="B17" s="211">
        <v>15</v>
      </c>
      <c r="C17" s="211">
        <v>14.1</v>
      </c>
      <c r="D17" s="212">
        <v>15.7</v>
      </c>
    </row>
    <row r="18" spans="1:4" ht="21.95" customHeight="1">
      <c r="A18" s="213" t="s">
        <v>93</v>
      </c>
      <c r="B18" s="214">
        <v>13.3</v>
      </c>
      <c r="C18" s="214">
        <v>19.7</v>
      </c>
      <c r="D18" s="168">
        <v>8.1999999999999993</v>
      </c>
    </row>
    <row r="19" spans="1:4" ht="21.95" customHeight="1">
      <c r="A19" s="210" t="s">
        <v>94</v>
      </c>
      <c r="B19" s="211">
        <v>14.6</v>
      </c>
      <c r="C19" s="211">
        <v>14.3</v>
      </c>
      <c r="D19" s="212">
        <v>15.7</v>
      </c>
    </row>
    <row r="20" spans="1:4" ht="21.95" customHeight="1">
      <c r="A20" s="210" t="s">
        <v>95</v>
      </c>
      <c r="B20" s="211">
        <v>14.4</v>
      </c>
      <c r="C20" s="211">
        <v>14.1</v>
      </c>
      <c r="D20" s="212">
        <v>15</v>
      </c>
    </row>
    <row r="21" spans="1:4" ht="21.95" customHeight="1">
      <c r="A21" s="210" t="s">
        <v>96</v>
      </c>
      <c r="B21" s="211">
        <v>14.4</v>
      </c>
      <c r="C21" s="211">
        <v>14.3</v>
      </c>
      <c r="D21" s="212">
        <v>14.8</v>
      </c>
    </row>
    <row r="22" spans="1:4" ht="21.95" customHeight="1">
      <c r="A22" s="210" t="s">
        <v>97</v>
      </c>
      <c r="B22" s="211">
        <v>14.5</v>
      </c>
      <c r="C22" s="211">
        <v>14.4</v>
      </c>
      <c r="D22" s="212">
        <v>14.7</v>
      </c>
    </row>
    <row r="23" spans="1:4" ht="21.95" customHeight="1">
      <c r="A23" s="210" t="s">
        <v>98</v>
      </c>
      <c r="B23" s="211">
        <v>14.5</v>
      </c>
      <c r="C23" s="211">
        <v>14.4</v>
      </c>
      <c r="D23" s="212">
        <v>14.8</v>
      </c>
    </row>
    <row r="24" spans="1:4" ht="21.95" customHeight="1">
      <c r="A24" s="210" t="s">
        <v>99</v>
      </c>
      <c r="B24" s="211">
        <v>14.2</v>
      </c>
      <c r="C24" s="211">
        <v>14.1</v>
      </c>
      <c r="D24" s="212">
        <v>14.7</v>
      </c>
    </row>
    <row r="25" spans="1:4" ht="21.95" customHeight="1">
      <c r="A25" s="210" t="s">
        <v>100</v>
      </c>
      <c r="B25" s="211">
        <v>14.5</v>
      </c>
      <c r="C25" s="211">
        <v>14.1</v>
      </c>
      <c r="D25" s="212">
        <v>15.1</v>
      </c>
    </row>
    <row r="26" spans="1:4" ht="21.95" customHeight="1">
      <c r="A26" s="215" t="s">
        <v>101</v>
      </c>
      <c r="B26" s="216">
        <v>14.5</v>
      </c>
      <c r="C26" s="216">
        <v>14.3</v>
      </c>
      <c r="D26" s="217">
        <v>15</v>
      </c>
    </row>
    <row r="27" spans="1:4" ht="21.95" customHeight="1">
      <c r="A27" s="215" t="s">
        <v>102</v>
      </c>
      <c r="B27" s="216">
        <v>14.5</v>
      </c>
      <c r="C27" s="216">
        <v>14.7</v>
      </c>
      <c r="D27" s="217">
        <v>14.3</v>
      </c>
    </row>
    <row r="28" spans="1:4" ht="21.95" customHeight="1">
      <c r="A28" s="215" t="s">
        <v>103</v>
      </c>
      <c r="B28" s="216">
        <v>14.5</v>
      </c>
      <c r="C28" s="216">
        <v>14.9</v>
      </c>
      <c r="D28" s="217">
        <v>14.3</v>
      </c>
    </row>
    <row r="29" spans="1:4" ht="21.95" customHeight="1">
      <c r="A29" s="215" t="s">
        <v>104</v>
      </c>
      <c r="B29" s="216">
        <v>14.5</v>
      </c>
      <c r="C29" s="216">
        <v>15</v>
      </c>
      <c r="D29" s="217">
        <v>14.3</v>
      </c>
    </row>
    <row r="30" spans="1:4" ht="21.95" customHeight="1">
      <c r="A30" s="210" t="s">
        <v>105</v>
      </c>
      <c r="B30" s="211">
        <v>14.3</v>
      </c>
      <c r="C30" s="211">
        <v>14.9</v>
      </c>
      <c r="D30" s="212">
        <v>14.1</v>
      </c>
    </row>
    <row r="31" spans="1:4" ht="21.95" customHeight="1">
      <c r="A31" s="218" t="s">
        <v>106</v>
      </c>
      <c r="B31" s="211">
        <v>14.3</v>
      </c>
      <c r="C31" s="211">
        <v>14.7</v>
      </c>
      <c r="D31" s="212">
        <v>14.2</v>
      </c>
    </row>
    <row r="32" spans="1:4" ht="21.95" customHeight="1">
      <c r="A32" s="219" t="s">
        <v>107</v>
      </c>
      <c r="B32" s="220">
        <v>14.2</v>
      </c>
      <c r="C32" s="220">
        <v>14.6</v>
      </c>
      <c r="D32" s="221">
        <v>14.1</v>
      </c>
    </row>
    <row r="33" ht="18.75" customHeight="1"/>
  </sheetData>
  <sheetProtection password="DC9E" sheet="1" objects="1" scenarios="1"/>
  <mergeCells count="3">
    <mergeCell ref="A1:D1"/>
    <mergeCell ref="A3:A4"/>
    <mergeCell ref="B3:B4"/>
  </mergeCells>
  <phoneticPr fontId="5" type="noConversion"/>
  <pageMargins left="0.75" right="0.75" top="1" bottom="1" header="0.5" footer="0.5"/>
  <pageSetup paperSize="9" orientation="portrait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1"/>
  <sheetViews>
    <sheetView workbookViewId="0">
      <selection activeCell="D84" sqref="D84"/>
    </sheetView>
  </sheetViews>
  <sheetFormatPr defaultColWidth="9" defaultRowHeight="14.25"/>
  <cols>
    <col min="1" max="1" width="9" style="4"/>
    <col min="2" max="2" width="10.75" style="4" customWidth="1"/>
    <col min="3" max="3" width="11.75" style="4" customWidth="1"/>
    <col min="4" max="7" width="12.625" style="4"/>
    <col min="8" max="8" width="10.5" style="4" customWidth="1"/>
    <col min="9" max="16384" width="9" style="4"/>
  </cols>
  <sheetData>
    <row r="1" spans="1:11" ht="35.25" customHeight="1">
      <c r="A1" s="244" t="s">
        <v>108</v>
      </c>
      <c r="B1" s="245"/>
      <c r="C1" s="245"/>
      <c r="D1" s="245"/>
      <c r="E1" s="245"/>
      <c r="F1" s="245"/>
      <c r="G1" s="245"/>
      <c r="H1" s="245"/>
    </row>
    <row r="2" spans="1:11">
      <c r="H2" s="141" t="s">
        <v>109</v>
      </c>
    </row>
    <row r="3" spans="1:11" ht="21" customHeight="1">
      <c r="A3" s="240" t="s">
        <v>1</v>
      </c>
      <c r="B3" s="247" t="s">
        <v>110</v>
      </c>
      <c r="C3" s="249" t="s">
        <v>111</v>
      </c>
      <c r="D3" s="50"/>
      <c r="E3" s="50"/>
      <c r="F3" s="50"/>
      <c r="G3" s="242" t="s">
        <v>112</v>
      </c>
      <c r="H3" s="50"/>
    </row>
    <row r="4" spans="1:11" ht="18" customHeight="1">
      <c r="A4" s="241"/>
      <c r="B4" s="248"/>
      <c r="C4" s="241"/>
      <c r="D4" s="142" t="s">
        <v>113</v>
      </c>
      <c r="E4" s="142" t="s">
        <v>114</v>
      </c>
      <c r="F4" s="34" t="s">
        <v>115</v>
      </c>
      <c r="G4" s="243"/>
      <c r="H4" s="196" t="s">
        <v>116</v>
      </c>
    </row>
    <row r="5" spans="1:11" ht="18" customHeight="1">
      <c r="A5" s="197" t="s">
        <v>6</v>
      </c>
      <c r="B5" s="9">
        <v>1169</v>
      </c>
      <c r="C5" s="9">
        <v>20</v>
      </c>
      <c r="D5" s="9">
        <v>20</v>
      </c>
      <c r="E5" s="9" t="s">
        <v>117</v>
      </c>
      <c r="F5" s="9" t="s">
        <v>118</v>
      </c>
      <c r="G5" s="9">
        <v>1149</v>
      </c>
      <c r="H5" s="205">
        <v>226</v>
      </c>
      <c r="I5" s="1"/>
      <c r="J5" s="1"/>
      <c r="K5" s="1"/>
    </row>
    <row r="6" spans="1:11" ht="18" customHeight="1">
      <c r="A6" s="200" t="s">
        <v>7</v>
      </c>
      <c r="B6" s="13">
        <v>1366</v>
      </c>
      <c r="C6" s="13">
        <v>58</v>
      </c>
      <c r="D6" s="13">
        <v>58</v>
      </c>
      <c r="E6" s="13" t="s">
        <v>117</v>
      </c>
      <c r="F6" s="13" t="s">
        <v>118</v>
      </c>
      <c r="G6" s="13">
        <v>1308</v>
      </c>
      <c r="H6" s="206">
        <v>259</v>
      </c>
      <c r="J6" s="1"/>
      <c r="K6" s="1"/>
    </row>
    <row r="7" spans="1:11" ht="18" customHeight="1">
      <c r="A7" s="200" t="s">
        <v>8</v>
      </c>
      <c r="B7" s="13">
        <v>1853</v>
      </c>
      <c r="C7" s="13">
        <v>263</v>
      </c>
      <c r="D7" s="13">
        <v>263</v>
      </c>
      <c r="E7" s="13" t="s">
        <v>117</v>
      </c>
      <c r="F7" s="13" t="s">
        <v>118</v>
      </c>
      <c r="G7" s="13">
        <v>1590</v>
      </c>
      <c r="H7" s="206">
        <v>338</v>
      </c>
      <c r="J7" s="1"/>
      <c r="K7" s="1"/>
    </row>
    <row r="8" spans="1:11" ht="18" customHeight="1">
      <c r="A8" s="200" t="s">
        <v>9</v>
      </c>
      <c r="B8" s="13">
        <v>2490</v>
      </c>
      <c r="C8" s="13">
        <v>652</v>
      </c>
      <c r="D8" s="13">
        <v>652</v>
      </c>
      <c r="E8" s="13" t="s">
        <v>117</v>
      </c>
      <c r="F8" s="13" t="s">
        <v>118</v>
      </c>
      <c r="G8" s="13">
        <v>1838</v>
      </c>
      <c r="H8" s="206">
        <v>404</v>
      </c>
      <c r="J8" s="1"/>
      <c r="K8" s="1"/>
    </row>
    <row r="9" spans="1:11" ht="18" customHeight="1">
      <c r="A9" s="200" t="s">
        <v>10</v>
      </c>
      <c r="B9" s="13">
        <v>3977</v>
      </c>
      <c r="C9" s="13">
        <v>1440</v>
      </c>
      <c r="D9" s="13">
        <v>1440</v>
      </c>
      <c r="E9" s="13" t="s">
        <v>117</v>
      </c>
      <c r="F9" s="13" t="s">
        <v>118</v>
      </c>
      <c r="G9" s="13">
        <v>2537</v>
      </c>
      <c r="H9" s="206">
        <v>535</v>
      </c>
      <c r="J9" s="1"/>
      <c r="K9" s="1"/>
    </row>
    <row r="10" spans="1:11" ht="18" customHeight="1">
      <c r="A10" s="200" t="s">
        <v>11</v>
      </c>
      <c r="B10" s="13">
        <v>4858</v>
      </c>
      <c r="C10" s="13">
        <v>2610</v>
      </c>
      <c r="D10" s="13">
        <v>2610</v>
      </c>
      <c r="E10" s="13" t="s">
        <v>117</v>
      </c>
      <c r="F10" s="13" t="s">
        <v>118</v>
      </c>
      <c r="G10" s="13">
        <v>2248</v>
      </c>
      <c r="H10" s="206">
        <v>478</v>
      </c>
      <c r="J10" s="1"/>
      <c r="K10" s="1"/>
    </row>
    <row r="11" spans="1:11" ht="18" customHeight="1">
      <c r="A11" s="200" t="s">
        <v>12</v>
      </c>
      <c r="B11" s="13">
        <v>6513</v>
      </c>
      <c r="C11" s="13">
        <v>3724</v>
      </c>
      <c r="D11" s="13">
        <v>3724</v>
      </c>
      <c r="E11" s="13" t="s">
        <v>117</v>
      </c>
      <c r="F11" s="13" t="s">
        <v>118</v>
      </c>
      <c r="G11" s="13">
        <v>2789</v>
      </c>
      <c r="H11" s="206">
        <v>519</v>
      </c>
      <c r="J11" s="1"/>
      <c r="K11" s="1"/>
    </row>
    <row r="12" spans="1:11" ht="18" customHeight="1">
      <c r="A12" s="200" t="s">
        <v>13</v>
      </c>
      <c r="B12" s="13">
        <v>8872</v>
      </c>
      <c r="C12" s="13">
        <v>7028</v>
      </c>
      <c r="D12" s="13">
        <v>5509</v>
      </c>
      <c r="E12" s="13">
        <v>1519</v>
      </c>
      <c r="F12" s="13" t="s">
        <v>118</v>
      </c>
      <c r="G12" s="13">
        <v>1844</v>
      </c>
      <c r="H12" s="206">
        <v>461</v>
      </c>
      <c r="J12" s="1"/>
      <c r="K12" s="1"/>
    </row>
    <row r="13" spans="1:11" ht="18" customHeight="1">
      <c r="A13" s="200" t="s">
        <v>14</v>
      </c>
      <c r="B13" s="13">
        <v>10277</v>
      </c>
      <c r="C13" s="13">
        <v>8353</v>
      </c>
      <c r="D13" s="13">
        <v>6298</v>
      </c>
      <c r="E13" s="13">
        <v>2055</v>
      </c>
      <c r="F13" s="13" t="s">
        <v>118</v>
      </c>
      <c r="G13" s="13">
        <v>1924</v>
      </c>
      <c r="H13" s="206">
        <v>481</v>
      </c>
      <c r="J13" s="1"/>
      <c r="K13" s="1"/>
    </row>
    <row r="14" spans="1:11" ht="18" customHeight="1">
      <c r="A14" s="200" t="s">
        <v>15</v>
      </c>
      <c r="B14" s="13">
        <v>17484</v>
      </c>
      <c r="C14" s="13">
        <v>14594</v>
      </c>
      <c r="D14" s="13">
        <v>11196</v>
      </c>
      <c r="E14" s="13">
        <v>3398</v>
      </c>
      <c r="F14" s="13" t="s">
        <v>118</v>
      </c>
      <c r="G14" s="13">
        <v>2890</v>
      </c>
      <c r="H14" s="206">
        <v>723</v>
      </c>
      <c r="J14" s="1"/>
      <c r="K14" s="1"/>
    </row>
    <row r="15" spans="1:11" ht="18" customHeight="1">
      <c r="A15" s="200" t="s">
        <v>16</v>
      </c>
      <c r="B15" s="13">
        <v>22872</v>
      </c>
      <c r="C15" s="13">
        <v>19430</v>
      </c>
      <c r="D15" s="13">
        <v>15472</v>
      </c>
      <c r="E15" s="13">
        <v>3958</v>
      </c>
      <c r="F15" s="13" t="s">
        <v>118</v>
      </c>
      <c r="G15" s="13">
        <v>3442</v>
      </c>
      <c r="H15" s="206">
        <v>861</v>
      </c>
      <c r="J15" s="1"/>
      <c r="K15" s="1"/>
    </row>
    <row r="16" spans="1:11" ht="18" customHeight="1">
      <c r="A16" s="200" t="s">
        <v>17</v>
      </c>
      <c r="B16" s="13">
        <v>23580</v>
      </c>
      <c r="C16" s="13">
        <v>20083</v>
      </c>
      <c r="D16" s="13">
        <v>15791</v>
      </c>
      <c r="E16" s="13">
        <v>4292</v>
      </c>
      <c r="F16" s="13" t="s">
        <v>118</v>
      </c>
      <c r="G16" s="13">
        <v>3497</v>
      </c>
      <c r="H16" s="206">
        <v>874</v>
      </c>
      <c r="J16" s="1"/>
      <c r="K16" s="1"/>
    </row>
    <row r="17" spans="1:11" ht="18" customHeight="1">
      <c r="A17" s="200" t="s">
        <v>18</v>
      </c>
      <c r="B17" s="13">
        <v>16283</v>
      </c>
      <c r="C17" s="13">
        <v>13608</v>
      </c>
      <c r="D17" s="13">
        <v>10835</v>
      </c>
      <c r="E17" s="13">
        <v>2773</v>
      </c>
      <c r="F17" s="13" t="s">
        <v>118</v>
      </c>
      <c r="G17" s="13">
        <v>2675</v>
      </c>
      <c r="H17" s="206">
        <v>669</v>
      </c>
      <c r="J17" s="1"/>
      <c r="K17" s="1"/>
    </row>
    <row r="18" spans="1:11" ht="18" customHeight="1">
      <c r="A18" s="200" t="s">
        <v>19</v>
      </c>
      <c r="B18" s="13">
        <v>15789</v>
      </c>
      <c r="C18" s="13">
        <v>13071</v>
      </c>
      <c r="D18" s="13">
        <v>10195</v>
      </c>
      <c r="E18" s="13">
        <v>2876</v>
      </c>
      <c r="F18" s="13" t="s">
        <v>118</v>
      </c>
      <c r="G18" s="13">
        <v>2718</v>
      </c>
      <c r="H18" s="206">
        <v>707</v>
      </c>
      <c r="J18" s="1"/>
      <c r="K18" s="1"/>
    </row>
    <row r="19" spans="1:11" ht="18" customHeight="1">
      <c r="A19" s="200" t="s">
        <v>20</v>
      </c>
      <c r="B19" s="13">
        <v>17248</v>
      </c>
      <c r="C19" s="13">
        <v>14266</v>
      </c>
      <c r="D19" s="13">
        <v>11624</v>
      </c>
      <c r="E19" s="13">
        <v>2642</v>
      </c>
      <c r="F19" s="13" t="s">
        <v>118</v>
      </c>
      <c r="G19" s="13">
        <v>2982</v>
      </c>
      <c r="H19" s="206">
        <v>805</v>
      </c>
      <c r="J19" s="1"/>
      <c r="K19" s="1"/>
    </row>
    <row r="20" spans="1:11" ht="18" customHeight="1">
      <c r="A20" s="200" t="s">
        <v>21</v>
      </c>
      <c r="B20" s="13">
        <v>21303</v>
      </c>
      <c r="C20" s="13">
        <v>17720</v>
      </c>
      <c r="D20" s="13">
        <v>14813</v>
      </c>
      <c r="E20" s="13">
        <v>2907</v>
      </c>
      <c r="F20" s="13" t="s">
        <v>118</v>
      </c>
      <c r="G20" s="13">
        <v>3583</v>
      </c>
      <c r="H20" s="206">
        <v>1003</v>
      </c>
      <c r="J20" s="1"/>
      <c r="K20" s="1"/>
    </row>
    <row r="21" spans="1:11" ht="18" customHeight="1">
      <c r="A21" s="200" t="s">
        <v>22</v>
      </c>
      <c r="B21" s="13">
        <v>29280</v>
      </c>
      <c r="C21" s="13">
        <v>24365</v>
      </c>
      <c r="D21" s="13">
        <v>21123</v>
      </c>
      <c r="E21" s="13">
        <v>3242</v>
      </c>
      <c r="F21" s="13" t="s">
        <v>118</v>
      </c>
      <c r="G21" s="13">
        <v>4915</v>
      </c>
      <c r="H21" s="206">
        <v>1425</v>
      </c>
      <c r="J21" s="1"/>
      <c r="K21" s="1"/>
    </row>
    <row r="22" spans="1:11" ht="18" customHeight="1">
      <c r="A22" s="200" t="s">
        <v>23</v>
      </c>
      <c r="B22" s="13">
        <v>32772</v>
      </c>
      <c r="C22" s="13">
        <v>27152</v>
      </c>
      <c r="D22" s="13">
        <v>22394</v>
      </c>
      <c r="E22" s="13">
        <v>4758</v>
      </c>
      <c r="F22" s="13" t="s">
        <v>118</v>
      </c>
      <c r="G22" s="13">
        <v>5620</v>
      </c>
      <c r="H22" s="206">
        <v>1686</v>
      </c>
      <c r="J22" s="1"/>
      <c r="K22" s="1"/>
    </row>
    <row r="23" spans="1:11" ht="18" customHeight="1">
      <c r="A23" s="200" t="s">
        <v>24</v>
      </c>
      <c r="B23" s="13">
        <v>33920</v>
      </c>
      <c r="C23" s="13">
        <v>28130</v>
      </c>
      <c r="D23" s="13">
        <v>23096</v>
      </c>
      <c r="E23" s="13">
        <v>5034</v>
      </c>
      <c r="F23" s="13" t="s">
        <v>118</v>
      </c>
      <c r="G23" s="13">
        <v>5790</v>
      </c>
      <c r="H23" s="206">
        <v>1795</v>
      </c>
      <c r="J23" s="1"/>
      <c r="K23" s="1"/>
    </row>
    <row r="24" spans="1:11" ht="18" customHeight="1">
      <c r="A24" s="200" t="s">
        <v>25</v>
      </c>
      <c r="B24" s="13">
        <v>29093</v>
      </c>
      <c r="C24" s="13">
        <v>23808</v>
      </c>
      <c r="D24" s="13">
        <v>20149</v>
      </c>
      <c r="E24" s="13">
        <v>3659</v>
      </c>
      <c r="F24" s="13" t="s">
        <v>118</v>
      </c>
      <c r="G24" s="13">
        <v>5285</v>
      </c>
      <c r="H24" s="206">
        <v>1691</v>
      </c>
      <c r="J24" s="1"/>
      <c r="K24" s="1"/>
    </row>
    <row r="25" spans="1:11" ht="18" customHeight="1">
      <c r="A25" s="200" t="s">
        <v>26</v>
      </c>
      <c r="B25" s="13">
        <v>35346</v>
      </c>
      <c r="C25" s="13">
        <v>28994</v>
      </c>
      <c r="D25" s="13">
        <v>23655</v>
      </c>
      <c r="E25" s="13">
        <v>5339</v>
      </c>
      <c r="F25" s="13" t="s">
        <v>118</v>
      </c>
      <c r="G25" s="13">
        <v>6352</v>
      </c>
      <c r="H25" s="206">
        <v>2096</v>
      </c>
      <c r="J25" s="1"/>
      <c r="K25" s="1"/>
    </row>
    <row r="26" spans="1:11" ht="18" customHeight="1">
      <c r="A26" s="200" t="s">
        <v>27</v>
      </c>
      <c r="B26" s="13">
        <v>41621</v>
      </c>
      <c r="C26" s="13">
        <v>34311</v>
      </c>
      <c r="D26" s="13">
        <v>28330</v>
      </c>
      <c r="E26" s="13">
        <v>5981</v>
      </c>
      <c r="F26" s="13" t="s">
        <v>118</v>
      </c>
      <c r="G26" s="13">
        <v>7310</v>
      </c>
      <c r="H26" s="206">
        <v>2485</v>
      </c>
      <c r="J26" s="1"/>
      <c r="K26" s="1"/>
    </row>
    <row r="27" spans="1:11" ht="18" customHeight="1">
      <c r="A27" s="200" t="s">
        <v>28</v>
      </c>
      <c r="B27" s="13">
        <v>44197</v>
      </c>
      <c r="C27" s="13">
        <v>36256</v>
      </c>
      <c r="D27" s="13">
        <v>29686</v>
      </c>
      <c r="E27" s="13">
        <v>6570</v>
      </c>
      <c r="F27" s="13" t="s">
        <v>118</v>
      </c>
      <c r="G27" s="13">
        <v>7941</v>
      </c>
      <c r="H27" s="206">
        <v>2780</v>
      </c>
      <c r="J27" s="1"/>
      <c r="K27" s="1"/>
    </row>
    <row r="28" spans="1:11" ht="18" customHeight="1">
      <c r="A28" s="200" t="s">
        <v>29</v>
      </c>
      <c r="B28" s="13">
        <v>47541</v>
      </c>
      <c r="C28" s="13">
        <v>38901</v>
      </c>
      <c r="D28" s="13">
        <v>31415</v>
      </c>
      <c r="E28" s="13">
        <v>7486</v>
      </c>
      <c r="F28" s="13" t="s">
        <v>118</v>
      </c>
      <c r="G28" s="13">
        <v>8640</v>
      </c>
      <c r="H28" s="206">
        <v>3110</v>
      </c>
      <c r="J28" s="1"/>
      <c r="K28" s="1"/>
    </row>
    <row r="29" spans="1:11" ht="18" customHeight="1">
      <c r="A29" s="200" t="s">
        <v>30</v>
      </c>
      <c r="B29" s="13">
        <v>53265</v>
      </c>
      <c r="C29" s="13">
        <v>43951</v>
      </c>
      <c r="D29" s="13">
        <v>35483</v>
      </c>
      <c r="E29" s="13">
        <v>8468</v>
      </c>
      <c r="F29" s="13" t="s">
        <v>118</v>
      </c>
      <c r="G29" s="13">
        <v>9314</v>
      </c>
      <c r="H29" s="206">
        <v>3446</v>
      </c>
      <c r="J29" s="1"/>
      <c r="K29" s="1"/>
    </row>
    <row r="30" spans="1:11" ht="18" customHeight="1">
      <c r="A30" s="200" t="s">
        <v>31</v>
      </c>
      <c r="B30" s="11">
        <v>53588</v>
      </c>
      <c r="C30" s="13">
        <v>43853</v>
      </c>
      <c r="D30" s="11">
        <v>33942</v>
      </c>
      <c r="E30" s="11">
        <v>9911</v>
      </c>
      <c r="F30" s="11" t="s">
        <v>118</v>
      </c>
      <c r="G30" s="11">
        <v>9735</v>
      </c>
      <c r="H30" s="44">
        <v>3699</v>
      </c>
      <c r="J30" s="1"/>
      <c r="K30" s="1"/>
    </row>
    <row r="31" spans="1:11" ht="18" customHeight="1">
      <c r="A31" s="200" t="s">
        <v>32</v>
      </c>
      <c r="B31" s="11">
        <v>62997</v>
      </c>
      <c r="C31" s="13">
        <v>51744</v>
      </c>
      <c r="D31" s="11">
        <v>39706</v>
      </c>
      <c r="E31" s="11">
        <v>12038</v>
      </c>
      <c r="F31" s="11" t="s">
        <v>118</v>
      </c>
      <c r="G31" s="11">
        <v>11253</v>
      </c>
      <c r="H31" s="44">
        <v>4389</v>
      </c>
      <c r="J31" s="1"/>
      <c r="K31" s="1"/>
    </row>
    <row r="32" spans="1:11" ht="18" customHeight="1">
      <c r="A32" s="200" t="s">
        <v>33</v>
      </c>
      <c r="B32" s="11">
        <v>65483</v>
      </c>
      <c r="C32" s="13">
        <v>53464</v>
      </c>
      <c r="D32" s="11">
        <v>40350</v>
      </c>
      <c r="E32" s="11">
        <v>13114</v>
      </c>
      <c r="F32" s="11" t="s">
        <v>118</v>
      </c>
      <c r="G32" s="11">
        <v>12019</v>
      </c>
      <c r="H32" s="44">
        <v>4808</v>
      </c>
      <c r="J32" s="1"/>
      <c r="K32" s="1"/>
    </row>
    <row r="33" spans="1:11" ht="18" customHeight="1">
      <c r="A33" s="200" t="s">
        <v>34</v>
      </c>
      <c r="B33" s="11">
        <v>71347</v>
      </c>
      <c r="C33" s="13">
        <v>57946</v>
      </c>
      <c r="D33" s="11">
        <v>42831</v>
      </c>
      <c r="E33" s="11">
        <v>15115</v>
      </c>
      <c r="F33" s="11" t="s">
        <v>118</v>
      </c>
      <c r="G33" s="11">
        <v>13401</v>
      </c>
      <c r="H33" s="44">
        <v>5494</v>
      </c>
      <c r="J33" s="1"/>
      <c r="K33" s="1"/>
    </row>
    <row r="34" spans="1:11" ht="18" customHeight="1">
      <c r="A34" s="200" t="s">
        <v>35</v>
      </c>
      <c r="B34" s="11">
        <v>77865</v>
      </c>
      <c r="C34" s="13">
        <v>62618</v>
      </c>
      <c r="D34" s="11">
        <v>46372</v>
      </c>
      <c r="E34" s="11">
        <v>16246</v>
      </c>
      <c r="F34" s="11" t="s">
        <v>118</v>
      </c>
      <c r="G34" s="11">
        <v>15247</v>
      </c>
      <c r="H34" s="44">
        <v>6404</v>
      </c>
      <c r="J34" s="1"/>
      <c r="K34" s="1"/>
    </row>
    <row r="35" spans="1:11" ht="18" customHeight="1">
      <c r="A35" s="202" t="s">
        <v>36</v>
      </c>
      <c r="B35" s="16">
        <v>86035</v>
      </c>
      <c r="C35" s="207">
        <v>70006</v>
      </c>
      <c r="D35" s="16">
        <v>52537</v>
      </c>
      <c r="E35" s="16">
        <v>17469</v>
      </c>
      <c r="F35" s="16" t="s">
        <v>118</v>
      </c>
      <c r="G35" s="16">
        <v>16029</v>
      </c>
      <c r="H35" s="48">
        <v>6893</v>
      </c>
      <c r="J35" s="1"/>
      <c r="K35" s="1"/>
    </row>
    <row r="36" spans="1:11" ht="18" customHeight="1">
      <c r="A36" s="51"/>
      <c r="B36" s="52"/>
      <c r="C36" s="208"/>
      <c r="D36" s="52"/>
      <c r="E36" s="52"/>
      <c r="F36" s="52"/>
      <c r="G36" s="52"/>
      <c r="H36" s="52"/>
      <c r="J36" s="1"/>
      <c r="K36" s="1"/>
    </row>
    <row r="37" spans="1:11" ht="33.75" customHeight="1">
      <c r="A37" s="244" t="s">
        <v>119</v>
      </c>
      <c r="B37" s="245"/>
      <c r="C37" s="245"/>
      <c r="D37" s="245"/>
      <c r="E37" s="245"/>
      <c r="F37" s="245"/>
      <c r="G37" s="245"/>
      <c r="H37" s="245"/>
      <c r="J37" s="1"/>
      <c r="K37" s="1"/>
    </row>
    <row r="38" spans="1:11" ht="18" customHeight="1">
      <c r="H38" s="141" t="s">
        <v>109</v>
      </c>
      <c r="J38" s="1"/>
      <c r="K38" s="1"/>
    </row>
    <row r="39" spans="1:11" ht="18" customHeight="1">
      <c r="A39" s="240" t="s">
        <v>1</v>
      </c>
      <c r="B39" s="247" t="s">
        <v>110</v>
      </c>
      <c r="C39" s="249" t="s">
        <v>120</v>
      </c>
      <c r="D39" s="50"/>
      <c r="E39" s="50"/>
      <c r="F39" s="50"/>
      <c r="G39" s="242" t="s">
        <v>112</v>
      </c>
      <c r="H39" s="50"/>
      <c r="J39" s="1"/>
      <c r="K39" s="1"/>
    </row>
    <row r="40" spans="1:11" ht="18" customHeight="1">
      <c r="A40" s="241"/>
      <c r="B40" s="248"/>
      <c r="C40" s="241"/>
      <c r="D40" s="142" t="s">
        <v>113</v>
      </c>
      <c r="E40" s="142" t="s">
        <v>114</v>
      </c>
      <c r="F40" s="34" t="s">
        <v>115</v>
      </c>
      <c r="G40" s="243"/>
      <c r="H40" s="196" t="s">
        <v>116</v>
      </c>
      <c r="J40" s="1"/>
      <c r="K40" s="1"/>
    </row>
    <row r="41" spans="1:11" ht="18" customHeight="1">
      <c r="A41" s="200" t="s">
        <v>38</v>
      </c>
      <c r="B41" s="11">
        <v>89882</v>
      </c>
      <c r="C41" s="13">
        <v>72304</v>
      </c>
      <c r="D41" s="11">
        <v>52338</v>
      </c>
      <c r="E41" s="11">
        <v>19966</v>
      </c>
      <c r="F41" s="11" t="s">
        <v>118</v>
      </c>
      <c r="G41" s="11">
        <v>17578</v>
      </c>
      <c r="H41" s="44">
        <v>7735</v>
      </c>
      <c r="J41" s="1"/>
      <c r="K41" s="1"/>
    </row>
    <row r="42" spans="1:11" ht="18" customHeight="1">
      <c r="A42" s="200" t="s">
        <v>39</v>
      </c>
      <c r="B42" s="11">
        <v>103343</v>
      </c>
      <c r="C42" s="13">
        <v>83086</v>
      </c>
      <c r="D42" s="11">
        <v>61356</v>
      </c>
      <c r="E42" s="11">
        <v>21730</v>
      </c>
      <c r="F42" s="11" t="s">
        <v>118</v>
      </c>
      <c r="G42" s="11">
        <v>20257</v>
      </c>
      <c r="H42" s="44">
        <v>9116</v>
      </c>
      <c r="J42" s="1"/>
      <c r="K42" s="1"/>
    </row>
    <row r="43" spans="1:11" ht="18" customHeight="1">
      <c r="A43" s="200" t="s">
        <v>40</v>
      </c>
      <c r="B43" s="11">
        <v>113499</v>
      </c>
      <c r="C43" s="13">
        <v>92822</v>
      </c>
      <c r="D43" s="11">
        <v>68764</v>
      </c>
      <c r="E43" s="11">
        <v>24058</v>
      </c>
      <c r="F43" s="11" t="s">
        <v>118</v>
      </c>
      <c r="G43" s="11">
        <v>20677</v>
      </c>
      <c r="H43" s="44">
        <v>9512</v>
      </c>
      <c r="J43" s="1"/>
      <c r="K43" s="1"/>
    </row>
    <row r="44" spans="1:11" ht="18" customHeight="1">
      <c r="A44" s="200" t="s">
        <v>41</v>
      </c>
      <c r="B44" s="11">
        <v>124973</v>
      </c>
      <c r="C44" s="13">
        <v>99368</v>
      </c>
      <c r="D44" s="11">
        <v>73414</v>
      </c>
      <c r="E44" s="11">
        <v>25954</v>
      </c>
      <c r="F44" s="11" t="s">
        <v>118</v>
      </c>
      <c r="G44" s="11">
        <v>25605</v>
      </c>
      <c r="H44" s="44">
        <v>12023</v>
      </c>
      <c r="J44" s="1"/>
      <c r="K44" s="1"/>
    </row>
    <row r="45" spans="1:11" ht="18" customHeight="1">
      <c r="A45" s="200" t="s">
        <v>42</v>
      </c>
      <c r="B45" s="11">
        <v>149082</v>
      </c>
      <c r="C45" s="13">
        <v>115771</v>
      </c>
      <c r="D45" s="11">
        <v>86225</v>
      </c>
      <c r="E45" s="11">
        <v>29546</v>
      </c>
      <c r="F45" s="11" t="s">
        <v>118</v>
      </c>
      <c r="G45" s="11">
        <v>33311</v>
      </c>
      <c r="H45" s="44">
        <v>15989</v>
      </c>
      <c r="J45" s="1"/>
      <c r="K45" s="1"/>
    </row>
    <row r="46" spans="1:11" ht="18" customHeight="1">
      <c r="A46" s="200" t="s">
        <v>43</v>
      </c>
      <c r="B46" s="11">
        <v>197334</v>
      </c>
      <c r="C46" s="13">
        <v>154212</v>
      </c>
      <c r="D46" s="11">
        <v>115048</v>
      </c>
      <c r="E46" s="11">
        <v>39164</v>
      </c>
      <c r="F46" s="11" t="s">
        <v>118</v>
      </c>
      <c r="G46" s="11">
        <v>43122</v>
      </c>
      <c r="H46" s="44">
        <v>21015</v>
      </c>
      <c r="J46" s="1"/>
      <c r="K46" s="1"/>
    </row>
    <row r="47" spans="1:11" ht="18" customHeight="1">
      <c r="A47" s="200" t="s">
        <v>44</v>
      </c>
      <c r="B47" s="11">
        <v>262331</v>
      </c>
      <c r="C47" s="13">
        <v>198744</v>
      </c>
      <c r="D47" s="11">
        <v>142835</v>
      </c>
      <c r="E47" s="11">
        <v>51472</v>
      </c>
      <c r="F47" s="11">
        <v>4437</v>
      </c>
      <c r="G47" s="11">
        <v>63587</v>
      </c>
      <c r="H47" s="44">
        <v>31793</v>
      </c>
      <c r="J47" s="1"/>
      <c r="K47" s="1"/>
    </row>
    <row r="48" spans="1:11" ht="18" customHeight="1">
      <c r="A48" s="200" t="s">
        <v>45</v>
      </c>
      <c r="B48" s="11">
        <v>386803</v>
      </c>
      <c r="C48" s="13">
        <v>275847</v>
      </c>
      <c r="D48" s="11">
        <v>189977</v>
      </c>
      <c r="E48" s="11">
        <v>67343</v>
      </c>
      <c r="F48" s="11">
        <v>18527</v>
      </c>
      <c r="G48" s="11">
        <v>110956</v>
      </c>
      <c r="H48" s="44">
        <v>56587</v>
      </c>
      <c r="J48" s="1"/>
      <c r="K48" s="1"/>
    </row>
    <row r="49" spans="1:11" ht="18" customHeight="1">
      <c r="A49" s="200" t="s">
        <v>46</v>
      </c>
      <c r="B49" s="11">
        <v>566335</v>
      </c>
      <c r="C49" s="13">
        <v>401302</v>
      </c>
      <c r="D49" s="11">
        <v>274943</v>
      </c>
      <c r="E49" s="11">
        <v>116035</v>
      </c>
      <c r="F49" s="11">
        <v>10324</v>
      </c>
      <c r="G49" s="11">
        <v>165033</v>
      </c>
      <c r="H49" s="44">
        <v>85817</v>
      </c>
      <c r="J49" s="1"/>
      <c r="K49" s="1"/>
    </row>
    <row r="50" spans="1:11" ht="18" customHeight="1">
      <c r="A50" s="200" t="s">
        <v>47</v>
      </c>
      <c r="B50" s="11">
        <v>713424</v>
      </c>
      <c r="C50" s="13">
        <v>510855</v>
      </c>
      <c r="D50" s="11">
        <v>355538</v>
      </c>
      <c r="E50" s="11">
        <v>138328</v>
      </c>
      <c r="F50" s="11">
        <v>16989</v>
      </c>
      <c r="G50" s="11">
        <v>202569</v>
      </c>
      <c r="H50" s="44">
        <v>125623</v>
      </c>
      <c r="J50" s="1"/>
      <c r="K50" s="1"/>
    </row>
    <row r="51" spans="1:11" ht="18" customHeight="1">
      <c r="A51" s="200" t="s">
        <v>48</v>
      </c>
      <c r="B51" s="11">
        <v>820591</v>
      </c>
      <c r="C51" s="13">
        <v>583567</v>
      </c>
      <c r="D51" s="11">
        <v>427608</v>
      </c>
      <c r="E51" s="11">
        <v>126443</v>
      </c>
      <c r="F51" s="11">
        <v>29516</v>
      </c>
      <c r="G51" s="11">
        <v>237024</v>
      </c>
      <c r="H51" s="44">
        <v>154186</v>
      </c>
      <c r="J51" s="1"/>
      <c r="K51" s="1"/>
    </row>
    <row r="52" spans="1:11" ht="18" customHeight="1">
      <c r="A52" s="200" t="s">
        <v>49</v>
      </c>
      <c r="B52" s="11">
        <v>1002769</v>
      </c>
      <c r="C52" s="13">
        <v>717240</v>
      </c>
      <c r="D52" s="11">
        <v>543124</v>
      </c>
      <c r="E52" s="11">
        <v>136174</v>
      </c>
      <c r="F52" s="11">
        <v>37942</v>
      </c>
      <c r="G52" s="11">
        <v>285529</v>
      </c>
      <c r="H52" s="44">
        <v>157041</v>
      </c>
      <c r="J52" s="1"/>
      <c r="K52" s="1"/>
    </row>
    <row r="53" spans="1:11" ht="18" customHeight="1">
      <c r="A53" s="200" t="s">
        <v>50</v>
      </c>
      <c r="B53" s="11">
        <v>1237784</v>
      </c>
      <c r="C53" s="13">
        <v>878556</v>
      </c>
      <c r="D53" s="11">
        <v>678135</v>
      </c>
      <c r="E53" s="11">
        <v>155914</v>
      </c>
      <c r="F53" s="11">
        <v>44507</v>
      </c>
      <c r="G53" s="11">
        <v>359228</v>
      </c>
      <c r="H53" s="44">
        <v>197575</v>
      </c>
      <c r="J53" s="1"/>
      <c r="K53" s="1"/>
    </row>
    <row r="54" spans="1:11" ht="18" customHeight="1">
      <c r="A54" s="200" t="s">
        <v>51</v>
      </c>
      <c r="B54" s="11">
        <v>1517100</v>
      </c>
      <c r="C54" s="13">
        <v>1150692</v>
      </c>
      <c r="D54" s="11">
        <v>609786</v>
      </c>
      <c r="E54" s="11">
        <v>152818</v>
      </c>
      <c r="F54" s="11">
        <v>388088</v>
      </c>
      <c r="G54" s="11">
        <v>366408</v>
      </c>
      <c r="H54" s="44">
        <v>201524</v>
      </c>
      <c r="J54" s="1"/>
      <c r="K54" s="1"/>
    </row>
    <row r="55" spans="1:11" ht="18" customHeight="1">
      <c r="A55" s="200" t="s">
        <v>52</v>
      </c>
      <c r="B55" s="11">
        <v>1995400</v>
      </c>
      <c r="C55" s="13">
        <v>1598967</v>
      </c>
      <c r="D55" s="11">
        <v>793976</v>
      </c>
      <c r="E55" s="11">
        <v>214015</v>
      </c>
      <c r="F55" s="11">
        <v>590976</v>
      </c>
      <c r="G55" s="11">
        <v>396433</v>
      </c>
      <c r="H55" s="44">
        <v>220666</v>
      </c>
      <c r="J55" s="1"/>
      <c r="K55" s="1"/>
    </row>
    <row r="56" spans="1:11" ht="18" customHeight="1">
      <c r="A56" s="200" t="s">
        <v>53</v>
      </c>
      <c r="B56" s="11">
        <v>2328621</v>
      </c>
      <c r="C56" s="13">
        <v>1782718</v>
      </c>
      <c r="D56" s="11">
        <v>920697</v>
      </c>
      <c r="E56" s="11">
        <v>233935</v>
      </c>
      <c r="F56" s="11">
        <v>628086</v>
      </c>
      <c r="G56" s="11">
        <v>545903</v>
      </c>
      <c r="H56" s="44">
        <v>303886</v>
      </c>
      <c r="J56" s="1"/>
      <c r="K56" s="1"/>
    </row>
    <row r="57" spans="1:11" ht="18" customHeight="1">
      <c r="A57" s="200" t="s">
        <v>54</v>
      </c>
      <c r="B57" s="11">
        <v>2761415</v>
      </c>
      <c r="C57" s="13">
        <v>1988511</v>
      </c>
      <c r="D57" s="11">
        <v>1064462</v>
      </c>
      <c r="E57" s="11">
        <v>242207</v>
      </c>
      <c r="F57" s="11">
        <v>681842</v>
      </c>
      <c r="G57" s="11">
        <v>772904</v>
      </c>
      <c r="H57" s="44">
        <v>420905</v>
      </c>
      <c r="J57" s="1"/>
      <c r="K57" s="1"/>
    </row>
    <row r="58" spans="1:11" ht="18" customHeight="1">
      <c r="A58" s="200" t="s">
        <v>55</v>
      </c>
      <c r="B58" s="11">
        <v>2962508</v>
      </c>
      <c r="C58" s="13">
        <v>2077647</v>
      </c>
      <c r="D58" s="11">
        <v>1114251</v>
      </c>
      <c r="E58" s="11">
        <v>231867</v>
      </c>
      <c r="F58" s="11">
        <v>731529</v>
      </c>
      <c r="G58" s="11">
        <v>884861</v>
      </c>
      <c r="H58" s="44">
        <v>479843</v>
      </c>
      <c r="J58" s="1"/>
      <c r="K58" s="1"/>
    </row>
    <row r="59" spans="1:11" ht="18" customHeight="1">
      <c r="A59" s="200" t="s">
        <v>56</v>
      </c>
      <c r="B59" s="11">
        <v>3153178</v>
      </c>
      <c r="C59" s="13">
        <v>2165982</v>
      </c>
      <c r="D59" s="11">
        <v>1177097</v>
      </c>
      <c r="E59" s="11">
        <v>202295</v>
      </c>
      <c r="F59" s="11">
        <v>786590</v>
      </c>
      <c r="G59" s="11">
        <v>987196</v>
      </c>
      <c r="H59" s="44">
        <v>544665</v>
      </c>
      <c r="J59" s="1"/>
      <c r="K59" s="1"/>
    </row>
    <row r="60" spans="1:11" ht="18" customHeight="1">
      <c r="A60" s="200" t="s">
        <v>57</v>
      </c>
      <c r="B60" s="11">
        <v>3110887</v>
      </c>
      <c r="C60" s="13">
        <v>2205211</v>
      </c>
      <c r="D60" s="11">
        <v>1212036</v>
      </c>
      <c r="E60" s="11">
        <v>175328</v>
      </c>
      <c r="F60" s="11">
        <v>817847</v>
      </c>
      <c r="G60" s="11">
        <v>905676</v>
      </c>
      <c r="H60" s="44">
        <v>480266</v>
      </c>
      <c r="J60" s="1"/>
      <c r="K60" s="1"/>
    </row>
    <row r="61" spans="1:11" ht="18" customHeight="1">
      <c r="A61" s="200" t="s">
        <v>58</v>
      </c>
      <c r="B61" s="11">
        <v>3657205</v>
      </c>
      <c r="C61" s="13">
        <v>2691026</v>
      </c>
      <c r="D61" s="11">
        <v>1413589</v>
      </c>
      <c r="E61" s="11">
        <v>147264</v>
      </c>
      <c r="F61" s="11">
        <v>1130173</v>
      </c>
      <c r="G61" s="11">
        <v>966179</v>
      </c>
      <c r="H61" s="44">
        <v>545545</v>
      </c>
      <c r="J61" s="1"/>
      <c r="K61" s="1"/>
    </row>
    <row r="62" spans="1:11" ht="18" customHeight="1">
      <c r="A62" s="200" t="s">
        <v>59</v>
      </c>
      <c r="B62" s="11">
        <v>3884666</v>
      </c>
      <c r="C62" s="13">
        <v>2820113</v>
      </c>
      <c r="D62" s="11">
        <v>664919</v>
      </c>
      <c r="E62" s="11">
        <v>80348</v>
      </c>
      <c r="F62" s="11">
        <v>2074846</v>
      </c>
      <c r="G62" s="11">
        <v>1064553</v>
      </c>
      <c r="H62" s="44">
        <v>606552</v>
      </c>
      <c r="J62" s="1"/>
      <c r="K62" s="1"/>
    </row>
    <row r="63" spans="1:11" ht="18" customHeight="1">
      <c r="A63" s="200" t="s">
        <v>60</v>
      </c>
      <c r="B63" s="11">
        <v>4419555</v>
      </c>
      <c r="C63" s="13">
        <v>3323389</v>
      </c>
      <c r="D63" s="11">
        <v>640825</v>
      </c>
      <c r="E63" s="11">
        <v>89484</v>
      </c>
      <c r="F63" s="11">
        <v>2593080</v>
      </c>
      <c r="G63" s="11">
        <v>1096166</v>
      </c>
      <c r="H63" s="44">
        <v>593348</v>
      </c>
      <c r="J63" s="1"/>
      <c r="K63" s="1"/>
    </row>
    <row r="64" spans="1:11" ht="18" customHeight="1">
      <c r="A64" s="200" t="s">
        <v>61</v>
      </c>
      <c r="B64" s="11">
        <v>5257986</v>
      </c>
      <c r="C64" s="13">
        <v>4144373</v>
      </c>
      <c r="D64" s="11">
        <v>796919</v>
      </c>
      <c r="E64" s="11">
        <v>92987</v>
      </c>
      <c r="F64" s="11">
        <v>3254467</v>
      </c>
      <c r="G64" s="11">
        <v>1113613</v>
      </c>
      <c r="H64" s="44">
        <v>786963</v>
      </c>
      <c r="J64" s="1"/>
      <c r="K64" s="1"/>
    </row>
    <row r="65" spans="1:11" ht="18" customHeight="1">
      <c r="A65" s="200" t="s">
        <v>62</v>
      </c>
      <c r="B65" s="11">
        <v>6113759</v>
      </c>
      <c r="C65" s="13">
        <v>4987229</v>
      </c>
      <c r="D65" s="11">
        <v>641175</v>
      </c>
      <c r="E65" s="11">
        <v>104179</v>
      </c>
      <c r="F65" s="11">
        <v>4241875</v>
      </c>
      <c r="G65" s="11">
        <v>1126530</v>
      </c>
      <c r="H65" s="44">
        <v>886604</v>
      </c>
      <c r="J65" s="1"/>
      <c r="K65" s="1"/>
    </row>
    <row r="66" spans="1:11" ht="18" customHeight="1">
      <c r="A66" s="200" t="s">
        <v>63</v>
      </c>
      <c r="B66" s="11">
        <v>7759182</v>
      </c>
      <c r="C66" s="13">
        <v>6442682</v>
      </c>
      <c r="D66" s="11">
        <v>699020</v>
      </c>
      <c r="E66" s="11">
        <v>157247</v>
      </c>
      <c r="F66" s="11">
        <v>5586415</v>
      </c>
      <c r="G66" s="11">
        <v>1316500</v>
      </c>
      <c r="H66" s="44">
        <v>1036114</v>
      </c>
      <c r="J66" s="1"/>
      <c r="K66" s="1"/>
    </row>
    <row r="67" spans="1:11" ht="18" customHeight="1">
      <c r="A67" s="200" t="s">
        <v>64</v>
      </c>
      <c r="B67" s="11">
        <v>9684440</v>
      </c>
      <c r="C67" s="13">
        <v>8251140</v>
      </c>
      <c r="D67" s="11">
        <v>868659</v>
      </c>
      <c r="E67" s="11">
        <v>239054</v>
      </c>
      <c r="F67" s="11">
        <v>7143427</v>
      </c>
      <c r="G67" s="11">
        <v>1433300</v>
      </c>
      <c r="H67" s="44">
        <v>1128038</v>
      </c>
      <c r="J67" s="1"/>
      <c r="K67" s="1"/>
    </row>
    <row r="68" spans="1:11" ht="18" customHeight="1">
      <c r="A68" s="200" t="s">
        <v>65</v>
      </c>
      <c r="B68" s="11">
        <v>11217396</v>
      </c>
      <c r="C68" s="13">
        <v>9630396</v>
      </c>
      <c r="D68" s="11">
        <v>1011758</v>
      </c>
      <c r="E68" s="11">
        <v>88857</v>
      </c>
      <c r="F68" s="11">
        <v>8529781</v>
      </c>
      <c r="G68" s="11">
        <v>1587000</v>
      </c>
      <c r="H68" s="44">
        <v>1239911</v>
      </c>
      <c r="J68" s="1"/>
      <c r="K68" s="1"/>
    </row>
    <row r="69" spans="1:11" ht="18" customHeight="1">
      <c r="A69" s="200" t="s">
        <v>66</v>
      </c>
      <c r="B69" s="11">
        <v>13076750</v>
      </c>
      <c r="C69" s="13">
        <v>11413850</v>
      </c>
      <c r="D69" s="11">
        <v>992541</v>
      </c>
      <c r="E69" s="11">
        <v>83622</v>
      </c>
      <c r="F69" s="11">
        <v>10337687</v>
      </c>
      <c r="G69" s="11">
        <v>1662900</v>
      </c>
      <c r="H69" s="44">
        <v>1299211</v>
      </c>
      <c r="J69" s="1"/>
      <c r="K69" s="1"/>
    </row>
    <row r="70" spans="1:11" ht="18" customHeight="1">
      <c r="A70" s="200" t="s">
        <v>67</v>
      </c>
      <c r="B70" s="11">
        <v>11896849</v>
      </c>
      <c r="C70" s="13">
        <v>10287949</v>
      </c>
      <c r="D70" s="11">
        <v>1087824</v>
      </c>
      <c r="E70" s="11">
        <v>66530</v>
      </c>
      <c r="F70" s="11">
        <v>9133595</v>
      </c>
      <c r="G70" s="11">
        <v>1608900</v>
      </c>
      <c r="H70" s="44">
        <v>1257021</v>
      </c>
      <c r="J70" s="1"/>
      <c r="K70" s="1"/>
    </row>
    <row r="71" spans="1:11" ht="18" customHeight="1">
      <c r="A71" s="200" t="s">
        <v>68</v>
      </c>
      <c r="B71" s="11">
        <v>17088607</v>
      </c>
      <c r="C71" s="13">
        <v>13682134</v>
      </c>
      <c r="D71" s="11">
        <v>1273956</v>
      </c>
      <c r="E71" s="11">
        <v>62852</v>
      </c>
      <c r="F71" s="11">
        <v>12345326</v>
      </c>
      <c r="G71" s="11">
        <v>3406473</v>
      </c>
      <c r="H71" s="44">
        <v>2014315</v>
      </c>
      <c r="J71" s="1"/>
      <c r="K71" s="1"/>
    </row>
    <row r="72" spans="1:11" ht="18" customHeight="1">
      <c r="A72" s="200" t="s">
        <v>69</v>
      </c>
      <c r="B72" s="11">
        <v>19099060</v>
      </c>
      <c r="C72" s="13">
        <v>15585960</v>
      </c>
      <c r="D72" s="11">
        <v>1696119</v>
      </c>
      <c r="E72" s="11">
        <v>80232</v>
      </c>
      <c r="F72" s="11">
        <v>13809609</v>
      </c>
      <c r="G72" s="11">
        <v>3513100</v>
      </c>
      <c r="H72" s="44">
        <v>2077366</v>
      </c>
      <c r="J72" s="1"/>
      <c r="K72" s="1"/>
    </row>
    <row r="73" spans="1:11" ht="18" customHeight="1">
      <c r="A73" s="200" t="s">
        <v>70</v>
      </c>
      <c r="B73" s="11">
        <v>21111919</v>
      </c>
      <c r="C73" s="13">
        <v>17176719</v>
      </c>
      <c r="D73" s="11">
        <v>2273209.6</v>
      </c>
      <c r="E73" s="11">
        <v>90885.2</v>
      </c>
      <c r="F73" s="11">
        <v>14812624.199999999</v>
      </c>
      <c r="G73" s="11">
        <v>3935200</v>
      </c>
      <c r="H73" s="44">
        <v>2326962</v>
      </c>
      <c r="J73" s="1"/>
      <c r="K73" s="1"/>
    </row>
    <row r="74" spans="1:11" ht="18" customHeight="1">
      <c r="A74" s="200" t="s">
        <v>71</v>
      </c>
      <c r="B74" s="11">
        <v>24352455</v>
      </c>
      <c r="C74" s="13">
        <v>20413655</v>
      </c>
      <c r="D74" s="11">
        <v>1858645</v>
      </c>
      <c r="E74" s="11">
        <v>50284</v>
      </c>
      <c r="F74" s="11">
        <v>18504726</v>
      </c>
      <c r="G74" s="11">
        <v>3938800</v>
      </c>
      <c r="H74" s="44">
        <v>2329090</v>
      </c>
      <c r="J74" s="1"/>
      <c r="K74" s="1"/>
    </row>
    <row r="75" spans="1:11" ht="18" customHeight="1">
      <c r="A75" s="200" t="s">
        <v>72</v>
      </c>
      <c r="B75" s="11">
        <v>26849135</v>
      </c>
      <c r="C75" s="13">
        <v>22573335</v>
      </c>
      <c r="D75" s="11">
        <v>568283</v>
      </c>
      <c r="E75" s="11">
        <v>56837</v>
      </c>
      <c r="F75" s="11">
        <v>21948215</v>
      </c>
      <c r="G75" s="11">
        <v>4275800</v>
      </c>
      <c r="H75" s="44">
        <v>2528365</v>
      </c>
      <c r="J75" s="1"/>
      <c r="K75" s="1"/>
    </row>
    <row r="76" spans="1:11" ht="18" customHeight="1">
      <c r="A76" s="200" t="s">
        <v>73</v>
      </c>
      <c r="B76" s="11">
        <v>27137158</v>
      </c>
      <c r="C76" s="13">
        <v>22723958.300000001</v>
      </c>
      <c r="D76" s="11">
        <v>575402</v>
      </c>
      <c r="E76" s="11">
        <v>62386</v>
      </c>
      <c r="F76" s="11">
        <v>22086170.300000001</v>
      </c>
      <c r="G76" s="11">
        <v>4413200</v>
      </c>
      <c r="H76" s="44">
        <v>2609612</v>
      </c>
      <c r="J76" s="1"/>
      <c r="K76" s="1"/>
    </row>
    <row r="77" spans="1:11" ht="18" customHeight="1">
      <c r="A77" s="200" t="s">
        <v>74</v>
      </c>
      <c r="B77" s="11">
        <v>28922270</v>
      </c>
      <c r="C77" s="13">
        <v>25645570</v>
      </c>
      <c r="D77" s="11">
        <v>632413</v>
      </c>
      <c r="E77" s="11">
        <v>62529</v>
      </c>
      <c r="F77" s="11">
        <v>24950628</v>
      </c>
      <c r="G77" s="11">
        <v>3276700</v>
      </c>
      <c r="H77" s="44">
        <v>1937577</v>
      </c>
      <c r="J77" s="1"/>
      <c r="K77" s="1"/>
    </row>
    <row r="78" spans="1:11" ht="18" customHeight="1">
      <c r="A78" s="76" t="s">
        <v>75</v>
      </c>
      <c r="B78" s="189">
        <v>30360488.100000001</v>
      </c>
      <c r="C78" s="89">
        <v>26660388.100000001</v>
      </c>
      <c r="D78" s="189">
        <v>263845.40000000002</v>
      </c>
      <c r="E78" s="189">
        <v>68972</v>
      </c>
      <c r="F78" s="189">
        <v>26327570.699999999</v>
      </c>
      <c r="G78" s="189">
        <v>3700100</v>
      </c>
      <c r="H78" s="209">
        <v>2187941</v>
      </c>
      <c r="J78" s="1"/>
      <c r="K78" s="1"/>
    </row>
    <row r="81" spans="4:6">
      <c r="D81" s="1"/>
      <c r="F81" s="1"/>
    </row>
  </sheetData>
  <sheetProtection password="DC9E" sheet="1" objects="1" scenarios="1"/>
  <mergeCells count="10">
    <mergeCell ref="A1:H1"/>
    <mergeCell ref="A37:H37"/>
    <mergeCell ref="A3:A4"/>
    <mergeCell ref="A39:A40"/>
    <mergeCell ref="B3:B4"/>
    <mergeCell ref="B39:B40"/>
    <mergeCell ref="C3:C4"/>
    <mergeCell ref="C39:C40"/>
    <mergeCell ref="G3:G4"/>
    <mergeCell ref="G39:G40"/>
  </mergeCells>
  <phoneticPr fontId="5" type="noConversion"/>
  <pageMargins left="0.75" right="0.75" top="0.97916666666666696" bottom="0.97916666666666696" header="0.50902777777777797" footer="0.50902777777777797"/>
  <pageSetup paperSize="9" scale="95" orientation="portrait" verticalDpi="180"/>
  <headerFooter alignWithMargins="0">
    <oddFooter>&amp;C&amp;P</oddFooter>
  </headerFooter>
  <rowBreaks count="1" manualBreakCount="1">
    <brk id="3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L13" sqref="L13"/>
    </sheetView>
  </sheetViews>
  <sheetFormatPr defaultColWidth="9" defaultRowHeight="14.25"/>
  <cols>
    <col min="1" max="1" width="9" style="4"/>
    <col min="2" max="2" width="10.5" style="4" customWidth="1"/>
    <col min="3" max="3" width="11.75" style="4" customWidth="1"/>
    <col min="4" max="4" width="11.375" style="4" customWidth="1"/>
    <col min="5" max="5" width="9.75" style="4"/>
    <col min="6" max="6" width="9.875" style="4" customWidth="1"/>
    <col min="7" max="7" width="9.625" style="4" customWidth="1"/>
    <col min="8" max="8" width="10.75" style="4" customWidth="1"/>
    <col min="9" max="16384" width="9" style="4"/>
  </cols>
  <sheetData>
    <row r="1" spans="1:8" ht="39" customHeight="1">
      <c r="A1" s="244" t="s">
        <v>121</v>
      </c>
      <c r="B1" s="245"/>
      <c r="C1" s="245"/>
      <c r="D1" s="245"/>
      <c r="E1" s="245"/>
      <c r="F1" s="245"/>
      <c r="G1" s="245"/>
      <c r="H1" s="245"/>
    </row>
    <row r="2" spans="1:8">
      <c r="G2" s="250" t="s">
        <v>122</v>
      </c>
      <c r="H2" s="250"/>
    </row>
    <row r="3" spans="1:8" ht="19.5" customHeight="1">
      <c r="A3" s="240" t="s">
        <v>1</v>
      </c>
      <c r="B3" s="247" t="s">
        <v>110</v>
      </c>
      <c r="C3" s="246" t="s">
        <v>123</v>
      </c>
      <c r="D3" s="240"/>
      <c r="E3" s="240"/>
      <c r="F3" s="251"/>
      <c r="G3" s="242" t="s">
        <v>112</v>
      </c>
      <c r="H3" s="50"/>
    </row>
    <row r="4" spans="1:8" ht="20.25" customHeight="1">
      <c r="A4" s="241"/>
      <c r="B4" s="248"/>
      <c r="C4" s="195"/>
      <c r="D4" s="142" t="s">
        <v>113</v>
      </c>
      <c r="E4" s="142" t="s">
        <v>114</v>
      </c>
      <c r="F4" s="34" t="s">
        <v>115</v>
      </c>
      <c r="G4" s="243"/>
      <c r="H4" s="196" t="s">
        <v>116</v>
      </c>
    </row>
    <row r="5" spans="1:8" ht="18" customHeight="1">
      <c r="A5" s="197" t="s">
        <v>6</v>
      </c>
      <c r="B5" s="198">
        <v>100</v>
      </c>
      <c r="C5" s="198">
        <v>100</v>
      </c>
      <c r="D5" s="198">
        <v>100</v>
      </c>
      <c r="E5" s="198" t="s">
        <v>118</v>
      </c>
      <c r="F5" s="198">
        <v>0</v>
      </c>
      <c r="G5" s="198">
        <v>100</v>
      </c>
      <c r="H5" s="199">
        <v>100</v>
      </c>
    </row>
    <row r="6" spans="1:8" ht="18" customHeight="1">
      <c r="A6" s="200" t="s">
        <v>7</v>
      </c>
      <c r="B6" s="201">
        <v>118.1</v>
      </c>
      <c r="C6" s="201">
        <v>296.19500000000102</v>
      </c>
      <c r="D6" s="201">
        <v>280</v>
      </c>
      <c r="E6" s="201" t="s">
        <v>118</v>
      </c>
      <c r="F6" s="201">
        <v>0</v>
      </c>
      <c r="G6" s="201">
        <v>115</v>
      </c>
      <c r="H6" s="39">
        <v>115.6</v>
      </c>
    </row>
    <row r="7" spans="1:8" ht="18" customHeight="1">
      <c r="A7" s="200" t="s">
        <v>8</v>
      </c>
      <c r="B7" s="201">
        <v>159.6</v>
      </c>
      <c r="C7" s="201">
        <v>1330.2474372106101</v>
      </c>
      <c r="D7" s="201">
        <v>1186.7</v>
      </c>
      <c r="E7" s="201" t="s">
        <v>118</v>
      </c>
      <c r="F7" s="201">
        <v>0</v>
      </c>
      <c r="G7" s="201">
        <v>139.4</v>
      </c>
      <c r="H7" s="39">
        <v>149.19999999999999</v>
      </c>
    </row>
    <row r="8" spans="1:8" ht="18" customHeight="1">
      <c r="A8" s="200" t="s">
        <v>9</v>
      </c>
      <c r="B8" s="201">
        <v>217.6</v>
      </c>
      <c r="C8" s="201">
        <v>3351.6740948306301</v>
      </c>
      <c r="D8" s="201">
        <v>2971.1</v>
      </c>
      <c r="E8" s="201" t="s">
        <v>118</v>
      </c>
      <c r="F8" s="201">
        <v>0</v>
      </c>
      <c r="G8" s="201">
        <v>163.4</v>
      </c>
      <c r="H8" s="39">
        <v>180.3</v>
      </c>
    </row>
    <row r="9" spans="1:8" ht="18" customHeight="1">
      <c r="A9" s="200" t="s">
        <v>10</v>
      </c>
      <c r="B9" s="201">
        <v>333.6</v>
      </c>
      <c r="C9" s="201">
        <v>7203.1092571932804</v>
      </c>
      <c r="D9" s="201">
        <v>6371.1</v>
      </c>
      <c r="E9" s="201" t="s">
        <v>118</v>
      </c>
      <c r="F9" s="201">
        <v>0</v>
      </c>
      <c r="G9" s="201">
        <v>214.8</v>
      </c>
      <c r="H9" s="39">
        <v>227.9</v>
      </c>
    </row>
    <row r="10" spans="1:8" ht="18" customHeight="1">
      <c r="A10" s="200" t="s">
        <v>11</v>
      </c>
      <c r="B10" s="201">
        <v>409.1</v>
      </c>
      <c r="C10" s="201">
        <v>13081.979099597</v>
      </c>
      <c r="D10" s="201">
        <v>11468.9</v>
      </c>
      <c r="E10" s="201" t="s">
        <v>118</v>
      </c>
      <c r="F10" s="201">
        <v>0</v>
      </c>
      <c r="G10" s="201">
        <v>191.5</v>
      </c>
      <c r="H10" s="39">
        <v>203.9</v>
      </c>
    </row>
    <row r="11" spans="1:8" ht="18" customHeight="1">
      <c r="A11" s="200" t="s">
        <v>12</v>
      </c>
      <c r="B11" s="201">
        <v>534.29999999999995</v>
      </c>
      <c r="C11" s="201">
        <v>18192.083416161899</v>
      </c>
      <c r="D11" s="201">
        <v>15935.6</v>
      </c>
      <c r="E11" s="201" t="s">
        <v>118</v>
      </c>
      <c r="F11" s="201">
        <v>0</v>
      </c>
      <c r="G11" s="201">
        <v>231.3</v>
      </c>
      <c r="H11" s="39">
        <v>216.6</v>
      </c>
    </row>
    <row r="12" spans="1:8" ht="18" customHeight="1">
      <c r="A12" s="200" t="s">
        <v>13</v>
      </c>
      <c r="B12" s="201">
        <v>720.2</v>
      </c>
      <c r="C12" s="201">
        <v>33721.1362479663</v>
      </c>
      <c r="D12" s="201">
        <v>23111.1</v>
      </c>
      <c r="E12" s="201">
        <v>100</v>
      </c>
      <c r="F12" s="201">
        <v>0</v>
      </c>
      <c r="G12" s="201">
        <v>155.6</v>
      </c>
      <c r="H12" s="39">
        <v>192.2</v>
      </c>
    </row>
    <row r="13" spans="1:8" ht="18" customHeight="1">
      <c r="A13" s="200" t="s">
        <v>14</v>
      </c>
      <c r="B13" s="201">
        <v>829.4</v>
      </c>
      <c r="C13" s="201">
        <v>40044.837355329102</v>
      </c>
      <c r="D13" s="201">
        <v>26904.400000000001</v>
      </c>
      <c r="E13" s="201">
        <v>127.7</v>
      </c>
      <c r="F13" s="201">
        <v>0</v>
      </c>
      <c r="G13" s="201">
        <v>157.9</v>
      </c>
      <c r="H13" s="39">
        <v>195</v>
      </c>
    </row>
    <row r="14" spans="1:8" ht="18" customHeight="1">
      <c r="A14" s="200" t="s">
        <v>15</v>
      </c>
      <c r="B14" s="201">
        <v>1392.1</v>
      </c>
      <c r="C14" s="201">
        <v>68809.206491460194</v>
      </c>
      <c r="D14" s="201">
        <v>46304.4</v>
      </c>
      <c r="E14" s="201">
        <v>218.2</v>
      </c>
      <c r="F14" s="201">
        <v>0</v>
      </c>
      <c r="G14" s="201">
        <v>237.7</v>
      </c>
      <c r="H14" s="39">
        <v>293.5</v>
      </c>
    </row>
    <row r="15" spans="1:8" ht="18" customHeight="1">
      <c r="A15" s="200" t="s">
        <v>16</v>
      </c>
      <c r="B15" s="201">
        <v>1803.8</v>
      </c>
      <c r="C15" s="201">
        <v>90769.533200228296</v>
      </c>
      <c r="D15" s="201">
        <v>62900</v>
      </c>
      <c r="E15" s="201">
        <v>259.39999999999998</v>
      </c>
      <c r="F15" s="201">
        <v>0</v>
      </c>
      <c r="G15" s="201">
        <v>279.89999999999998</v>
      </c>
      <c r="H15" s="39">
        <v>345.6</v>
      </c>
    </row>
    <row r="16" spans="1:8" ht="18" customHeight="1">
      <c r="A16" s="200" t="s">
        <v>17</v>
      </c>
      <c r="B16" s="201">
        <v>1800.8</v>
      </c>
      <c r="C16" s="201">
        <v>90844.597696752302</v>
      </c>
      <c r="D16" s="201">
        <v>62088.9</v>
      </c>
      <c r="E16" s="201">
        <v>273.3</v>
      </c>
      <c r="F16" s="201">
        <v>0</v>
      </c>
      <c r="G16" s="201">
        <v>275.5</v>
      </c>
      <c r="H16" s="39">
        <v>340.2</v>
      </c>
    </row>
    <row r="17" spans="1:8" ht="18" customHeight="1">
      <c r="A17" s="200" t="s">
        <v>18</v>
      </c>
      <c r="B17" s="201">
        <v>1232</v>
      </c>
      <c r="C17" s="201">
        <v>60989.513981302902</v>
      </c>
      <c r="D17" s="201">
        <v>42553.3</v>
      </c>
      <c r="E17" s="201">
        <v>169.5</v>
      </c>
      <c r="F17" s="201">
        <v>0</v>
      </c>
      <c r="G17" s="201">
        <v>208.7</v>
      </c>
      <c r="H17" s="39">
        <v>257.7</v>
      </c>
    </row>
    <row r="18" spans="1:8" ht="18" customHeight="1">
      <c r="A18" s="200" t="s">
        <v>19</v>
      </c>
      <c r="B18" s="201">
        <v>1179.4000000000001</v>
      </c>
      <c r="C18" s="201">
        <v>57672.6464238646</v>
      </c>
      <c r="D18" s="201">
        <v>39424.400000000001</v>
      </c>
      <c r="E18" s="201">
        <v>173.1</v>
      </c>
      <c r="F18" s="201">
        <v>0</v>
      </c>
      <c r="G18" s="201">
        <v>212.2</v>
      </c>
      <c r="H18" s="39">
        <v>272.60000000000002</v>
      </c>
    </row>
    <row r="19" spans="1:8" ht="18" customHeight="1">
      <c r="A19" s="200" t="s">
        <v>20</v>
      </c>
      <c r="B19" s="201">
        <v>1259</v>
      </c>
      <c r="C19" s="201">
        <v>61752.817119330401</v>
      </c>
      <c r="D19" s="201">
        <v>43835.6</v>
      </c>
      <c r="E19" s="201">
        <v>159.69999999999999</v>
      </c>
      <c r="F19" s="201">
        <v>0</v>
      </c>
      <c r="G19" s="201">
        <v>223.2</v>
      </c>
      <c r="H19" s="39">
        <v>297.60000000000002</v>
      </c>
    </row>
    <row r="20" spans="1:8" ht="18" customHeight="1">
      <c r="A20" s="200" t="s">
        <v>21</v>
      </c>
      <c r="B20" s="201">
        <v>1565.2</v>
      </c>
      <c r="C20" s="201">
        <v>77048.3327936727</v>
      </c>
      <c r="D20" s="201">
        <v>56393.3</v>
      </c>
      <c r="E20" s="201">
        <v>172.3</v>
      </c>
      <c r="F20" s="201">
        <v>0</v>
      </c>
      <c r="G20" s="201">
        <v>272.7</v>
      </c>
      <c r="H20" s="39">
        <v>377.1</v>
      </c>
    </row>
    <row r="21" spans="1:8" ht="18" customHeight="1">
      <c r="A21" s="200" t="s">
        <v>22</v>
      </c>
      <c r="B21" s="201">
        <v>2130.4</v>
      </c>
      <c r="C21" s="201">
        <v>104480.774775792</v>
      </c>
      <c r="D21" s="201">
        <v>79173.3</v>
      </c>
      <c r="E21" s="201">
        <v>190.6</v>
      </c>
      <c r="F21" s="201">
        <v>0</v>
      </c>
      <c r="G21" s="201">
        <v>378</v>
      </c>
      <c r="H21" s="39">
        <v>541.5</v>
      </c>
    </row>
    <row r="22" spans="1:8" ht="18" customHeight="1">
      <c r="A22" s="200" t="s">
        <v>23</v>
      </c>
      <c r="B22" s="201">
        <v>2354.3000000000002</v>
      </c>
      <c r="C22" s="201">
        <v>114788.293959253</v>
      </c>
      <c r="D22" s="201">
        <v>82540</v>
      </c>
      <c r="E22" s="201">
        <v>279.5</v>
      </c>
      <c r="F22" s="201">
        <v>0</v>
      </c>
      <c r="G22" s="201">
        <v>429.8</v>
      </c>
      <c r="H22" s="39">
        <v>636.9</v>
      </c>
    </row>
    <row r="23" spans="1:8" ht="18" customHeight="1">
      <c r="A23" s="200" t="s">
        <v>24</v>
      </c>
      <c r="B23" s="201">
        <v>2369</v>
      </c>
      <c r="C23" s="201">
        <v>115100.572937498</v>
      </c>
      <c r="D23" s="201">
        <v>82384.399999999994</v>
      </c>
      <c r="E23" s="201">
        <v>286</v>
      </c>
      <c r="F23" s="201">
        <v>0</v>
      </c>
      <c r="G23" s="201">
        <v>439.8</v>
      </c>
      <c r="H23" s="39">
        <v>673.4</v>
      </c>
    </row>
    <row r="24" spans="1:8" ht="18" customHeight="1">
      <c r="A24" s="200" t="s">
        <v>25</v>
      </c>
      <c r="B24" s="201">
        <v>2030.6</v>
      </c>
      <c r="C24" s="201">
        <v>97079.435489552096</v>
      </c>
      <c r="D24" s="201">
        <v>71442.2</v>
      </c>
      <c r="E24" s="201">
        <v>208.4</v>
      </c>
      <c r="F24" s="201">
        <v>0</v>
      </c>
      <c r="G24" s="201">
        <v>406.3</v>
      </c>
      <c r="H24" s="39">
        <v>642.29999999999995</v>
      </c>
    </row>
    <row r="25" spans="1:8" ht="18" customHeight="1">
      <c r="A25" s="200" t="s">
        <v>26</v>
      </c>
      <c r="B25" s="201">
        <v>2450.3000000000002</v>
      </c>
      <c r="C25" s="201">
        <v>117583.58050264401</v>
      </c>
      <c r="D25" s="201">
        <v>83391.100000000006</v>
      </c>
      <c r="E25" s="201">
        <v>302.8</v>
      </c>
      <c r="F25" s="201">
        <v>0</v>
      </c>
      <c r="G25" s="201">
        <v>482</v>
      </c>
      <c r="H25" s="39">
        <v>785.7</v>
      </c>
    </row>
    <row r="26" spans="1:8" ht="18" customHeight="1">
      <c r="A26" s="200" t="s">
        <v>27</v>
      </c>
      <c r="B26" s="201">
        <v>2922.3</v>
      </c>
      <c r="C26" s="201">
        <v>141321.09816565001</v>
      </c>
      <c r="D26" s="201">
        <v>101191.1</v>
      </c>
      <c r="E26" s="201">
        <v>350.1</v>
      </c>
      <c r="F26" s="201">
        <v>0</v>
      </c>
      <c r="G26" s="201">
        <v>554.5</v>
      </c>
      <c r="H26" s="39">
        <v>931.3</v>
      </c>
    </row>
    <row r="27" spans="1:8" ht="18" customHeight="1">
      <c r="A27" s="200" t="s">
        <v>28</v>
      </c>
      <c r="B27" s="201">
        <v>3092.5</v>
      </c>
      <c r="C27" s="201">
        <v>148938.04999447</v>
      </c>
      <c r="D27" s="201">
        <v>106693.3</v>
      </c>
      <c r="E27" s="201">
        <v>367.5</v>
      </c>
      <c r="F27" s="201">
        <v>0</v>
      </c>
      <c r="G27" s="201">
        <v>598.1</v>
      </c>
      <c r="H27" s="39">
        <v>1034.0999999999999</v>
      </c>
    </row>
    <row r="28" spans="1:8" ht="18" customHeight="1">
      <c r="A28" s="200" t="s">
        <v>29</v>
      </c>
      <c r="B28" s="201">
        <v>3366.4</v>
      </c>
      <c r="C28" s="201">
        <v>161877.008631723</v>
      </c>
      <c r="D28" s="201">
        <v>114431.1</v>
      </c>
      <c r="E28" s="201">
        <v>423.5</v>
      </c>
      <c r="F28" s="201">
        <v>0</v>
      </c>
      <c r="G28" s="201">
        <v>655.7</v>
      </c>
      <c r="H28" s="39">
        <v>1166.0999999999999</v>
      </c>
    </row>
    <row r="29" spans="1:8" ht="18" customHeight="1">
      <c r="A29" s="200" t="s">
        <v>30</v>
      </c>
      <c r="B29" s="201">
        <v>3788.5</v>
      </c>
      <c r="C29" s="201">
        <v>183024.90189853901</v>
      </c>
      <c r="D29" s="201">
        <v>129597.8</v>
      </c>
      <c r="E29" s="201">
        <v>476.1</v>
      </c>
      <c r="F29" s="201">
        <v>0</v>
      </c>
      <c r="G29" s="201">
        <v>722.4</v>
      </c>
      <c r="H29" s="39">
        <v>1320.3</v>
      </c>
    </row>
    <row r="30" spans="1:8" ht="18" customHeight="1">
      <c r="A30" s="200" t="s">
        <v>31</v>
      </c>
      <c r="B30" s="201">
        <v>3782.1</v>
      </c>
      <c r="C30" s="201">
        <v>181442.148129548</v>
      </c>
      <c r="D30" s="201">
        <v>122711.1</v>
      </c>
      <c r="E30" s="201">
        <v>562</v>
      </c>
      <c r="F30" s="201">
        <v>0</v>
      </c>
      <c r="G30" s="201">
        <v>744.9</v>
      </c>
      <c r="H30" s="39">
        <v>1398.1</v>
      </c>
    </row>
    <row r="31" spans="1:8" ht="18" customHeight="1">
      <c r="A31" s="200" t="s">
        <v>32</v>
      </c>
      <c r="B31" s="201">
        <v>4463.3999999999996</v>
      </c>
      <c r="C31" s="201">
        <v>214520.68543206301</v>
      </c>
      <c r="D31" s="201">
        <v>144088.9</v>
      </c>
      <c r="E31" s="201">
        <v>680.6</v>
      </c>
      <c r="F31" s="201">
        <v>0</v>
      </c>
      <c r="G31" s="201">
        <v>871.8</v>
      </c>
      <c r="H31" s="39">
        <v>1679.5</v>
      </c>
    </row>
    <row r="32" spans="1:8" ht="18" customHeight="1">
      <c r="A32" s="200" t="s">
        <v>33</v>
      </c>
      <c r="B32" s="201">
        <v>4646.7</v>
      </c>
      <c r="C32" s="201">
        <v>222699.16020460799</v>
      </c>
      <c r="D32" s="201">
        <v>147151.1</v>
      </c>
      <c r="E32" s="201">
        <v>744.4</v>
      </c>
      <c r="F32" s="201">
        <v>0</v>
      </c>
      <c r="G32" s="201">
        <v>919.4</v>
      </c>
      <c r="H32" s="39">
        <v>1816.4</v>
      </c>
    </row>
    <row r="33" spans="1:8" ht="18" customHeight="1">
      <c r="A33" s="200" t="s">
        <v>34</v>
      </c>
      <c r="B33" s="201">
        <v>5064.1000000000004</v>
      </c>
      <c r="C33" s="201">
        <v>241161.88142065401</v>
      </c>
      <c r="D33" s="201">
        <v>155597.79999999999</v>
      </c>
      <c r="E33" s="201">
        <v>864.1</v>
      </c>
      <c r="F33" s="201">
        <v>0</v>
      </c>
      <c r="G33" s="201">
        <v>1030.3</v>
      </c>
      <c r="H33" s="39">
        <v>2086.4</v>
      </c>
    </row>
    <row r="34" spans="1:8" ht="18" customHeight="1">
      <c r="A34" s="200" t="s">
        <v>35</v>
      </c>
      <c r="B34" s="201">
        <v>5528.6</v>
      </c>
      <c r="C34" s="201">
        <v>262968.44894397899</v>
      </c>
      <c r="D34" s="201">
        <v>170975.6</v>
      </c>
      <c r="E34" s="201">
        <v>921</v>
      </c>
      <c r="F34" s="201">
        <v>0</v>
      </c>
      <c r="G34" s="201">
        <v>1130.5999999999999</v>
      </c>
      <c r="H34" s="39">
        <v>2345.6</v>
      </c>
    </row>
    <row r="35" spans="1:8" ht="18" customHeight="1">
      <c r="A35" s="202" t="s">
        <v>36</v>
      </c>
      <c r="B35" s="203">
        <v>6051.2</v>
      </c>
      <c r="C35" s="203">
        <v>290803.34439280099</v>
      </c>
      <c r="D35" s="203">
        <v>191493.3</v>
      </c>
      <c r="E35" s="203">
        <v>981.5</v>
      </c>
      <c r="F35" s="203">
        <v>0</v>
      </c>
      <c r="G35" s="203">
        <v>1184.9000000000001</v>
      </c>
      <c r="H35" s="49">
        <v>2516.6</v>
      </c>
    </row>
    <row r="36" spans="1:8" ht="9.75" customHeight="1">
      <c r="A36" s="51"/>
      <c r="B36" s="57"/>
      <c r="C36" s="57"/>
      <c r="D36" s="57"/>
      <c r="E36" s="57"/>
      <c r="F36" s="57"/>
      <c r="G36" s="57"/>
      <c r="H36" s="57"/>
    </row>
    <row r="37" spans="1:8" ht="39" customHeight="1">
      <c r="A37" s="244" t="s">
        <v>124</v>
      </c>
      <c r="B37" s="245"/>
      <c r="C37" s="245"/>
      <c r="D37" s="245"/>
      <c r="E37" s="245"/>
      <c r="F37" s="245"/>
      <c r="G37" s="245"/>
      <c r="H37" s="245"/>
    </row>
    <row r="38" spans="1:8" ht="15" customHeight="1">
      <c r="G38" s="250" t="s">
        <v>122</v>
      </c>
      <c r="H38" s="250"/>
    </row>
    <row r="39" spans="1:8" ht="15" customHeight="1">
      <c r="A39" s="240" t="s">
        <v>1</v>
      </c>
      <c r="B39" s="247" t="s">
        <v>110</v>
      </c>
      <c r="C39" s="246" t="s">
        <v>123</v>
      </c>
      <c r="D39" s="240"/>
      <c r="E39" s="240"/>
      <c r="F39" s="251"/>
      <c r="G39" s="242" t="s">
        <v>112</v>
      </c>
      <c r="H39" s="50"/>
    </row>
    <row r="40" spans="1:8" ht="14.25" customHeight="1">
      <c r="A40" s="241"/>
      <c r="B40" s="248"/>
      <c r="C40" s="195"/>
      <c r="D40" s="142" t="s">
        <v>113</v>
      </c>
      <c r="E40" s="142" t="s">
        <v>114</v>
      </c>
      <c r="F40" s="34" t="s">
        <v>115</v>
      </c>
      <c r="G40" s="243"/>
      <c r="H40" s="196" t="s">
        <v>116</v>
      </c>
    </row>
    <row r="41" spans="1:8" ht="18" customHeight="1">
      <c r="A41" s="200" t="s">
        <v>38</v>
      </c>
      <c r="B41" s="201">
        <v>6203.1</v>
      </c>
      <c r="C41" s="201">
        <v>297813.48247467697</v>
      </c>
      <c r="D41" s="201">
        <v>188551.1</v>
      </c>
      <c r="E41" s="201">
        <v>1124.8</v>
      </c>
      <c r="F41" s="201">
        <v>0</v>
      </c>
      <c r="G41" s="201">
        <v>1219.8</v>
      </c>
      <c r="H41" s="39">
        <v>2651.2</v>
      </c>
    </row>
    <row r="42" spans="1:8" ht="18" customHeight="1">
      <c r="A42" s="200" t="s">
        <v>39</v>
      </c>
      <c r="B42" s="201">
        <v>6973.2</v>
      </c>
      <c r="C42" s="201">
        <v>335595.64307617198</v>
      </c>
      <c r="D42" s="201">
        <v>215624.4</v>
      </c>
      <c r="E42" s="201">
        <v>1217.4000000000001</v>
      </c>
      <c r="F42" s="201">
        <v>0</v>
      </c>
      <c r="G42" s="201">
        <v>1357.6</v>
      </c>
      <c r="H42" s="39">
        <v>3017.7</v>
      </c>
    </row>
    <row r="43" spans="1:8" ht="18" customHeight="1">
      <c r="A43" s="200" t="s">
        <v>40</v>
      </c>
      <c r="B43" s="201">
        <v>7686.7</v>
      </c>
      <c r="C43" s="201">
        <v>376099.987163382</v>
      </c>
      <c r="D43" s="201">
        <v>242651.1</v>
      </c>
      <c r="E43" s="201">
        <v>1345.6</v>
      </c>
      <c r="F43" s="201">
        <v>0</v>
      </c>
      <c r="G43" s="201">
        <v>1394.2</v>
      </c>
      <c r="H43" s="39">
        <v>3167.8</v>
      </c>
    </row>
    <row r="44" spans="1:8" ht="18" customHeight="1">
      <c r="A44" s="200" t="s">
        <v>41</v>
      </c>
      <c r="B44" s="201">
        <v>8282.7000000000007</v>
      </c>
      <c r="C44" s="201">
        <v>394162.61225641298</v>
      </c>
      <c r="D44" s="201">
        <v>253444.4</v>
      </c>
      <c r="E44" s="201">
        <v>1428.3</v>
      </c>
      <c r="F44" s="201">
        <v>0</v>
      </c>
      <c r="G44" s="201">
        <v>1687</v>
      </c>
      <c r="H44" s="39">
        <v>3912.5</v>
      </c>
    </row>
    <row r="45" spans="1:8" ht="18" customHeight="1">
      <c r="A45" s="200" t="s">
        <v>42</v>
      </c>
      <c r="B45" s="201">
        <v>9696.6</v>
      </c>
      <c r="C45" s="201">
        <v>449243.27582849102</v>
      </c>
      <c r="D45" s="201">
        <v>290222.2</v>
      </c>
      <c r="E45" s="201">
        <v>1611.6</v>
      </c>
      <c r="F45" s="201">
        <v>0</v>
      </c>
      <c r="G45" s="201">
        <v>2177.6999999999998</v>
      </c>
      <c r="H45" s="39">
        <v>5163.3</v>
      </c>
    </row>
    <row r="46" spans="1:8" ht="18" customHeight="1">
      <c r="A46" s="200" t="s">
        <v>43</v>
      </c>
      <c r="B46" s="201">
        <v>12619.2</v>
      </c>
      <c r="C46" s="201">
        <v>582947.81472194102</v>
      </c>
      <c r="D46" s="201">
        <v>368711.1</v>
      </c>
      <c r="E46" s="201">
        <v>2216.8000000000002</v>
      </c>
      <c r="F46" s="201">
        <v>0</v>
      </c>
      <c r="G46" s="201">
        <v>2862.7</v>
      </c>
      <c r="H46" s="39">
        <v>6890.3</v>
      </c>
    </row>
    <row r="47" spans="1:8" ht="18" customHeight="1">
      <c r="A47" s="200" t="s">
        <v>44</v>
      </c>
      <c r="B47" s="201">
        <v>16160.8</v>
      </c>
      <c r="C47" s="201">
        <v>718288.21594285395</v>
      </c>
      <c r="D47" s="201">
        <v>435920</v>
      </c>
      <c r="E47" s="201">
        <v>2910.6</v>
      </c>
      <c r="F47" s="201">
        <v>100</v>
      </c>
      <c r="G47" s="201">
        <v>4162.5</v>
      </c>
      <c r="H47" s="39">
        <v>10280.299999999999</v>
      </c>
    </row>
    <row r="48" spans="1:8" ht="18" customHeight="1">
      <c r="A48" s="200" t="s">
        <v>45</v>
      </c>
      <c r="B48" s="201">
        <v>21948.7</v>
      </c>
      <c r="C48" s="201">
        <v>914353.92452318699</v>
      </c>
      <c r="D48" s="201">
        <v>540233.30000000005</v>
      </c>
      <c r="E48" s="201">
        <v>3645.8</v>
      </c>
      <c r="F48" s="201">
        <v>363.4</v>
      </c>
      <c r="G48" s="201">
        <v>6761.5</v>
      </c>
      <c r="H48" s="39">
        <v>17033.3</v>
      </c>
    </row>
    <row r="49" spans="1:8" ht="18" customHeight="1">
      <c r="A49" s="200" t="s">
        <v>46</v>
      </c>
      <c r="B49" s="201">
        <v>29402.7</v>
      </c>
      <c r="C49" s="201">
        <v>1208770.1417817899</v>
      </c>
      <c r="D49" s="201">
        <v>673017.8</v>
      </c>
      <c r="E49" s="201">
        <v>5531.1</v>
      </c>
      <c r="F49" s="201">
        <v>407.6</v>
      </c>
      <c r="G49" s="201">
        <v>9353.9</v>
      </c>
      <c r="H49" s="39">
        <v>24025.9</v>
      </c>
    </row>
    <row r="50" spans="1:8" ht="18" customHeight="1">
      <c r="A50" s="200" t="s">
        <v>47</v>
      </c>
      <c r="B50" s="201">
        <v>32053</v>
      </c>
      <c r="C50" s="201">
        <v>1307524.8955595701</v>
      </c>
      <c r="D50" s="201">
        <v>718735.6</v>
      </c>
      <c r="E50" s="201">
        <v>5919.9</v>
      </c>
      <c r="F50" s="201">
        <v>629.9</v>
      </c>
      <c r="G50" s="201">
        <v>10389</v>
      </c>
      <c r="H50" s="39">
        <v>27796.1</v>
      </c>
    </row>
    <row r="51" spans="1:8" ht="18" customHeight="1">
      <c r="A51" s="200" t="s">
        <v>48</v>
      </c>
      <c r="B51" s="201">
        <v>36570.5</v>
      </c>
      <c r="C51" s="201">
        <v>1553474.569715</v>
      </c>
      <c r="D51" s="201">
        <v>990377.8</v>
      </c>
      <c r="E51" s="201">
        <v>4572.5</v>
      </c>
      <c r="F51" s="201">
        <v>1178.5</v>
      </c>
      <c r="G51" s="201">
        <v>10617.5</v>
      </c>
      <c r="H51" s="39">
        <v>33542.5</v>
      </c>
    </row>
    <row r="52" spans="1:8" ht="18" customHeight="1">
      <c r="A52" s="200" t="s">
        <v>49</v>
      </c>
      <c r="B52" s="201">
        <v>42894.3</v>
      </c>
      <c r="C52" s="201">
        <v>1814863.6283628601</v>
      </c>
      <c r="D52" s="201">
        <v>1178740</v>
      </c>
      <c r="E52" s="201">
        <v>5010</v>
      </c>
      <c r="F52" s="201">
        <v>1366.4</v>
      </c>
      <c r="G52" s="201">
        <v>12575.3</v>
      </c>
      <c r="H52" s="39">
        <v>34163.699999999997</v>
      </c>
    </row>
    <row r="53" spans="1:8" ht="18" customHeight="1">
      <c r="A53" s="200" t="s">
        <v>50</v>
      </c>
      <c r="B53" s="201">
        <v>53396.9</v>
      </c>
      <c r="C53" s="201">
        <v>2288872.3698618799</v>
      </c>
      <c r="D53" s="201">
        <v>1503791.1</v>
      </c>
      <c r="E53" s="201">
        <v>6126.2</v>
      </c>
      <c r="F53" s="201">
        <v>1651.2</v>
      </c>
      <c r="G53" s="201">
        <v>15138.4</v>
      </c>
      <c r="H53" s="39">
        <v>41127</v>
      </c>
    </row>
    <row r="54" spans="1:8" ht="18" customHeight="1">
      <c r="A54" s="200" t="s">
        <v>51</v>
      </c>
      <c r="B54" s="201">
        <v>58713.599999999999</v>
      </c>
      <c r="C54" s="201">
        <v>2578739.5930491802</v>
      </c>
      <c r="D54" s="201">
        <v>1302460</v>
      </c>
      <c r="E54" s="201">
        <v>4997.8999999999996</v>
      </c>
      <c r="F54" s="201">
        <v>9654</v>
      </c>
      <c r="G54" s="201">
        <v>15643.4</v>
      </c>
      <c r="H54" s="39">
        <v>42498.9</v>
      </c>
    </row>
    <row r="55" spans="1:8" ht="18" customHeight="1">
      <c r="A55" s="200" t="s">
        <v>52</v>
      </c>
      <c r="B55" s="201">
        <v>67547.199999999997</v>
      </c>
      <c r="C55" s="201">
        <v>3007438.6264620498</v>
      </c>
      <c r="D55" s="201">
        <v>1286075.6000000001</v>
      </c>
      <c r="E55" s="201">
        <v>6682.8</v>
      </c>
      <c r="F55" s="201">
        <v>14062.9</v>
      </c>
      <c r="G55" s="201">
        <v>17221.2</v>
      </c>
      <c r="H55" s="39">
        <v>46785.3</v>
      </c>
    </row>
    <row r="56" spans="1:8" ht="18" customHeight="1">
      <c r="A56" s="200" t="s">
        <v>53</v>
      </c>
      <c r="B56" s="201">
        <v>77056.600000000006</v>
      </c>
      <c r="C56" s="201">
        <v>3365400.3951723501</v>
      </c>
      <c r="D56" s="201">
        <v>1468113.3</v>
      </c>
      <c r="E56" s="201">
        <v>7823.3</v>
      </c>
      <c r="F56" s="201">
        <v>14658</v>
      </c>
      <c r="G56" s="201">
        <v>21156.799999999999</v>
      </c>
      <c r="H56" s="39">
        <v>55488.6</v>
      </c>
    </row>
    <row r="57" spans="1:8" ht="18" customHeight="1">
      <c r="A57" s="200" t="s">
        <v>54</v>
      </c>
      <c r="B57" s="201">
        <v>88846.3</v>
      </c>
      <c r="C57" s="201">
        <v>3583692.8084014198</v>
      </c>
      <c r="D57" s="201">
        <v>1504817.8</v>
      </c>
      <c r="E57" s="201">
        <v>7729.4</v>
      </c>
      <c r="F57" s="201">
        <v>16285.1</v>
      </c>
      <c r="G57" s="201">
        <v>30483.200000000001</v>
      </c>
      <c r="H57" s="39">
        <v>78904.800000000003</v>
      </c>
    </row>
    <row r="58" spans="1:8" ht="18" customHeight="1">
      <c r="A58" s="200" t="s">
        <v>55</v>
      </c>
      <c r="B58" s="201">
        <v>93555.1</v>
      </c>
      <c r="C58" s="201">
        <v>3634338.7379724998</v>
      </c>
      <c r="D58" s="201">
        <v>1500304.4</v>
      </c>
      <c r="E58" s="201">
        <v>7574.9</v>
      </c>
      <c r="F58" s="201">
        <v>16610.8</v>
      </c>
      <c r="G58" s="201">
        <v>35147</v>
      </c>
      <c r="H58" s="39">
        <v>90346</v>
      </c>
    </row>
    <row r="59" spans="1:8" ht="18" customHeight="1">
      <c r="A59" s="200" t="s">
        <v>56</v>
      </c>
      <c r="B59" s="201">
        <v>104314</v>
      </c>
      <c r="C59" s="201">
        <v>4009630.55781405</v>
      </c>
      <c r="D59" s="201">
        <v>1530311.1</v>
      </c>
      <c r="E59" s="201">
        <v>6847.7</v>
      </c>
      <c r="F59" s="201">
        <v>21494.400000000001</v>
      </c>
      <c r="G59" s="201">
        <v>40157.599999999999</v>
      </c>
      <c r="H59" s="39">
        <v>104530.5</v>
      </c>
    </row>
    <row r="60" spans="1:8" ht="18" customHeight="1">
      <c r="A60" s="200" t="s">
        <v>57</v>
      </c>
      <c r="B60" s="201">
        <v>98472.4</v>
      </c>
      <c r="C60" s="201">
        <v>3845050.1686478602</v>
      </c>
      <c r="D60" s="201">
        <v>1443748.9</v>
      </c>
      <c r="E60" s="201">
        <v>6111.8</v>
      </c>
      <c r="F60" s="201">
        <v>21670.3</v>
      </c>
      <c r="G60" s="201">
        <v>36591.199999999997</v>
      </c>
      <c r="H60" s="39">
        <v>96795.199999999997</v>
      </c>
    </row>
    <row r="61" spans="1:8" ht="18" customHeight="1">
      <c r="A61" s="200" t="s">
        <v>58</v>
      </c>
      <c r="B61" s="201">
        <v>104431.8</v>
      </c>
      <c r="C61" s="201">
        <v>4047672.7594630802</v>
      </c>
      <c r="D61" s="201">
        <v>1254935.6000000001</v>
      </c>
      <c r="E61" s="201">
        <v>5366.9</v>
      </c>
      <c r="F61" s="201">
        <v>27747.599999999999</v>
      </c>
      <c r="G61" s="201">
        <v>39502.5</v>
      </c>
      <c r="H61" s="39">
        <v>110081</v>
      </c>
    </row>
    <row r="62" spans="1:8" ht="18" customHeight="1">
      <c r="A62" s="200" t="s">
        <v>59</v>
      </c>
      <c r="B62" s="201">
        <v>116046.9</v>
      </c>
      <c r="C62" s="201">
        <v>4487349.6732796598</v>
      </c>
      <c r="D62" s="201">
        <v>804595.6</v>
      </c>
      <c r="E62" s="201">
        <v>3044.2</v>
      </c>
      <c r="F62" s="201">
        <v>42470</v>
      </c>
      <c r="G62" s="201">
        <v>44181.8</v>
      </c>
      <c r="H62" s="39">
        <v>124221.6</v>
      </c>
    </row>
    <row r="63" spans="1:8" ht="18" customHeight="1">
      <c r="A63" s="200" t="s">
        <v>60</v>
      </c>
      <c r="B63" s="201">
        <v>133183.6</v>
      </c>
      <c r="C63" s="201">
        <v>5246735.0826358804</v>
      </c>
      <c r="D63" s="201">
        <v>827022.2</v>
      </c>
      <c r="E63" s="201">
        <v>3426.3</v>
      </c>
      <c r="F63" s="201">
        <v>52248.2</v>
      </c>
      <c r="G63" s="201">
        <v>48183</v>
      </c>
      <c r="H63" s="39">
        <v>126385.3</v>
      </c>
    </row>
    <row r="64" spans="1:8" ht="18" customHeight="1">
      <c r="A64" s="200" t="s">
        <v>61</v>
      </c>
      <c r="B64" s="201">
        <v>157052.5</v>
      </c>
      <c r="C64" s="201">
        <v>6239811.21791304</v>
      </c>
      <c r="D64" s="201">
        <v>931766.7</v>
      </c>
      <c r="E64" s="201">
        <v>3546.2</v>
      </c>
      <c r="F64" s="201">
        <v>63899.5</v>
      </c>
      <c r="G64" s="201">
        <v>55349.1</v>
      </c>
      <c r="H64" s="39">
        <v>147402.6</v>
      </c>
    </row>
    <row r="65" spans="1:8" ht="18" customHeight="1">
      <c r="A65" s="200" t="s">
        <v>62</v>
      </c>
      <c r="B65" s="201">
        <v>179039.9</v>
      </c>
      <c r="C65" s="201">
        <v>7138538.4549516197</v>
      </c>
      <c r="D65" s="201">
        <v>1024943.3</v>
      </c>
      <c r="E65" s="201">
        <v>4007.2</v>
      </c>
      <c r="F65" s="201">
        <v>74123.399999999994</v>
      </c>
      <c r="G65" s="201">
        <v>62267.7</v>
      </c>
      <c r="H65" s="39">
        <v>160374</v>
      </c>
    </row>
    <row r="66" spans="1:8" ht="18" customHeight="1">
      <c r="A66" s="200" t="s">
        <v>63</v>
      </c>
      <c r="B66" s="201">
        <v>208581.4</v>
      </c>
      <c r="C66" s="201">
        <v>8338968.4443592196</v>
      </c>
      <c r="D66" s="201">
        <v>1097714.2</v>
      </c>
      <c r="E66" s="201">
        <v>6090.9</v>
      </c>
      <c r="F66" s="201">
        <v>87020.9</v>
      </c>
      <c r="G66" s="201">
        <v>71670.100000000006</v>
      </c>
      <c r="H66" s="39">
        <v>184590.5</v>
      </c>
    </row>
    <row r="67" spans="1:8" ht="18" customHeight="1">
      <c r="A67" s="200" t="s">
        <v>64</v>
      </c>
      <c r="B67" s="201">
        <v>241537.3</v>
      </c>
      <c r="C67" s="201">
        <v>9799662.0079758894</v>
      </c>
      <c r="D67" s="201">
        <v>1344699.8</v>
      </c>
      <c r="E67" s="201">
        <v>6980.2</v>
      </c>
      <c r="F67" s="201">
        <v>101814.5</v>
      </c>
      <c r="G67" s="201">
        <v>76973.7</v>
      </c>
      <c r="H67" s="39">
        <v>198250.2</v>
      </c>
    </row>
    <row r="68" spans="1:8" ht="18" customHeight="1">
      <c r="A68" s="200" t="s">
        <v>65</v>
      </c>
      <c r="B68" s="201">
        <v>282840.2</v>
      </c>
      <c r="C68" s="201">
        <v>11512855.2709802</v>
      </c>
      <c r="D68" s="201">
        <v>1538336.5</v>
      </c>
      <c r="E68" s="201">
        <v>2478</v>
      </c>
      <c r="F68" s="201">
        <v>122788.3</v>
      </c>
      <c r="G68" s="201">
        <v>88442.8</v>
      </c>
      <c r="H68" s="39">
        <v>227789.5</v>
      </c>
    </row>
    <row r="69" spans="1:8" ht="18" customHeight="1">
      <c r="A69" s="200" t="s">
        <v>66</v>
      </c>
      <c r="B69" s="201">
        <v>319326.59999999998</v>
      </c>
      <c r="C69" s="201">
        <v>13070108.2125625</v>
      </c>
      <c r="D69" s="201">
        <v>1492185.9</v>
      </c>
      <c r="E69" s="201">
        <v>2331.8000000000002</v>
      </c>
      <c r="F69" s="201">
        <v>140715.4</v>
      </c>
      <c r="G69" s="201">
        <v>96491.1</v>
      </c>
      <c r="H69" s="39">
        <v>248518.3</v>
      </c>
    </row>
    <row r="70" spans="1:8" ht="18" customHeight="1">
      <c r="A70" s="200" t="s">
        <v>67</v>
      </c>
      <c r="B70" s="201">
        <v>339124.8</v>
      </c>
      <c r="C70" s="201">
        <v>13863314.1615764</v>
      </c>
      <c r="D70" s="201">
        <v>1654834.1</v>
      </c>
      <c r="E70" s="201">
        <v>1958.7</v>
      </c>
      <c r="F70" s="201">
        <v>148876.9</v>
      </c>
      <c r="G70" s="201">
        <v>103342</v>
      </c>
      <c r="H70" s="39">
        <v>266163.09999999998</v>
      </c>
    </row>
    <row r="71" spans="1:8" ht="18" customHeight="1">
      <c r="A71" s="200" t="s">
        <v>68</v>
      </c>
      <c r="B71" s="201">
        <v>419158.3</v>
      </c>
      <c r="C71" s="201">
        <v>17347526.382538799</v>
      </c>
      <c r="D71" s="201">
        <v>1919607.5</v>
      </c>
      <c r="E71" s="201">
        <v>2191.8000000000002</v>
      </c>
      <c r="F71" s="201">
        <v>185202.9</v>
      </c>
      <c r="G71" s="201">
        <v>117603.2</v>
      </c>
      <c r="H71" s="39">
        <v>302893.59999999998</v>
      </c>
    </row>
    <row r="72" spans="1:8" ht="18" customHeight="1">
      <c r="A72" s="200" t="s">
        <v>69</v>
      </c>
      <c r="B72" s="201">
        <v>487900.3</v>
      </c>
      <c r="C72" s="201">
        <v>20602833.641107298</v>
      </c>
      <c r="D72" s="201">
        <v>2426383.2000000002</v>
      </c>
      <c r="E72" s="201">
        <v>3211</v>
      </c>
      <c r="F72" s="201">
        <v>218354.2</v>
      </c>
      <c r="G72" s="201">
        <v>125717.8</v>
      </c>
      <c r="H72" s="39">
        <v>323793.3</v>
      </c>
    </row>
    <row r="73" spans="1:8" ht="18" customHeight="1">
      <c r="A73" s="200" t="s">
        <v>70</v>
      </c>
      <c r="B73" s="201">
        <v>544496.69999999995</v>
      </c>
      <c r="C73" s="201">
        <v>23183162.196526598</v>
      </c>
      <c r="D73" s="201">
        <v>3132460.7</v>
      </c>
      <c r="E73" s="201">
        <v>3638.1</v>
      </c>
      <c r="F73" s="201">
        <v>241278.1</v>
      </c>
      <c r="G73" s="201">
        <v>135146.6</v>
      </c>
      <c r="H73" s="39">
        <v>348077.8</v>
      </c>
    </row>
    <row r="74" spans="1:8" ht="39" customHeight="1">
      <c r="A74" s="244" t="s">
        <v>124</v>
      </c>
      <c r="B74" s="245"/>
      <c r="C74" s="245"/>
      <c r="D74" s="245"/>
      <c r="E74" s="245"/>
      <c r="F74" s="245"/>
      <c r="G74" s="245"/>
      <c r="H74" s="245"/>
    </row>
    <row r="75" spans="1:8" ht="15" customHeight="1">
      <c r="G75" s="250" t="s">
        <v>122</v>
      </c>
      <c r="H75" s="250"/>
    </row>
    <row r="76" spans="1:8" ht="15" customHeight="1">
      <c r="A76" s="240" t="s">
        <v>1</v>
      </c>
      <c r="B76" s="247" t="s">
        <v>110</v>
      </c>
      <c r="C76" s="246" t="s">
        <v>123</v>
      </c>
      <c r="D76" s="240"/>
      <c r="E76" s="240"/>
      <c r="F76" s="251"/>
      <c r="G76" s="242" t="s">
        <v>112</v>
      </c>
      <c r="H76" s="50"/>
    </row>
    <row r="77" spans="1:8" ht="14.25" customHeight="1">
      <c r="A77" s="241"/>
      <c r="B77" s="248"/>
      <c r="C77" s="195"/>
      <c r="D77" s="142" t="s">
        <v>113</v>
      </c>
      <c r="E77" s="142" t="s">
        <v>114</v>
      </c>
      <c r="F77" s="34" t="s">
        <v>115</v>
      </c>
      <c r="G77" s="243"/>
      <c r="H77" s="196" t="s">
        <v>116</v>
      </c>
    </row>
    <row r="78" spans="1:8" ht="18" customHeight="1">
      <c r="A78" s="200" t="s">
        <v>71</v>
      </c>
      <c r="B78" s="201">
        <v>630527.19999999995</v>
      </c>
      <c r="C78" s="201">
        <v>27393163.4240283</v>
      </c>
      <c r="D78" s="201">
        <v>2590544.4</v>
      </c>
      <c r="E78" s="201">
        <v>2026.4</v>
      </c>
      <c r="F78" s="201">
        <v>299184.8</v>
      </c>
      <c r="G78" s="201">
        <v>142579.70000000001</v>
      </c>
      <c r="H78" s="39">
        <v>367222.1</v>
      </c>
    </row>
    <row r="79" spans="1:8" ht="18" customHeight="1">
      <c r="A79" s="200" t="s">
        <v>72</v>
      </c>
      <c r="B79" s="201">
        <v>715648.4</v>
      </c>
      <c r="C79" s="201">
        <v>31445370.568620801</v>
      </c>
      <c r="D79" s="201">
        <v>2626812</v>
      </c>
      <c r="E79" s="201">
        <v>2362.8000000000002</v>
      </c>
      <c r="F79" s="201">
        <v>347353.59999999998</v>
      </c>
      <c r="G79" s="201">
        <v>152275.1</v>
      </c>
      <c r="H79" s="39">
        <v>392193.2</v>
      </c>
    </row>
    <row r="80" spans="1:8" ht="18" customHeight="1">
      <c r="A80" s="200" t="s">
        <v>73</v>
      </c>
      <c r="B80" s="201">
        <v>781488.1</v>
      </c>
      <c r="C80" s="201">
        <v>34517035.158999696</v>
      </c>
      <c r="D80" s="201">
        <v>2684601.9</v>
      </c>
      <c r="E80" s="201">
        <v>2636.9</v>
      </c>
      <c r="F80" s="201">
        <v>382089</v>
      </c>
      <c r="G80" s="201">
        <v>161716.20000000001</v>
      </c>
      <c r="H80" s="39">
        <v>416509.2</v>
      </c>
    </row>
    <row r="81" spans="1:8" ht="18" customHeight="1">
      <c r="A81" s="200" t="s">
        <v>74</v>
      </c>
      <c r="B81" s="201">
        <v>883081.6</v>
      </c>
      <c r="C81" s="201">
        <v>39540533.956955999</v>
      </c>
      <c r="D81" s="201">
        <v>2950377.5</v>
      </c>
      <c r="E81" s="201">
        <v>2642.2</v>
      </c>
      <c r="F81" s="201">
        <v>438638.2</v>
      </c>
      <c r="G81" s="201">
        <v>169802</v>
      </c>
      <c r="H81" s="39">
        <v>437334.7</v>
      </c>
    </row>
    <row r="82" spans="1:8" ht="18" customHeight="1">
      <c r="A82" s="76" t="s">
        <v>75</v>
      </c>
      <c r="B82" s="194">
        <v>968740.5</v>
      </c>
      <c r="C82" s="194">
        <v>43692290.022436403</v>
      </c>
      <c r="D82" s="194">
        <v>2826461.645</v>
      </c>
      <c r="E82" s="194">
        <v>2887.9245999999998</v>
      </c>
      <c r="F82" s="194">
        <v>482940.65820000001</v>
      </c>
      <c r="G82" s="194">
        <v>176254.476</v>
      </c>
      <c r="H82" s="204">
        <v>453953.41859999998</v>
      </c>
    </row>
    <row r="83" spans="1:8" ht="18" customHeight="1"/>
  </sheetData>
  <sheetProtection password="DC9E" sheet="1" objects="1" scenarios="1"/>
  <mergeCells count="18">
    <mergeCell ref="C39:F39"/>
    <mergeCell ref="A74:H74"/>
    <mergeCell ref="G75:H75"/>
    <mergeCell ref="C76:F76"/>
    <mergeCell ref="A3:A4"/>
    <mergeCell ref="A39:A40"/>
    <mergeCell ref="A76:A77"/>
    <mergeCell ref="B3:B4"/>
    <mergeCell ref="B39:B40"/>
    <mergeCell ref="B76:B77"/>
    <mergeCell ref="G3:G4"/>
    <mergeCell ref="G39:G40"/>
    <mergeCell ref="G76:G77"/>
    <mergeCell ref="A1:H1"/>
    <mergeCell ref="G2:H2"/>
    <mergeCell ref="C3:F3"/>
    <mergeCell ref="A37:H37"/>
    <mergeCell ref="G38:H38"/>
  </mergeCells>
  <phoneticPr fontId="5" type="noConversion"/>
  <pageMargins left="0.75" right="0.75" top="0.97916666666666696" bottom="0.97916666666666696" header="0.50902777777777797" footer="0.50902777777777797"/>
  <pageSetup paperSize="9" orientation="portrait" verticalDpi="180"/>
  <headerFooter alignWithMargins="0"/>
  <rowBreaks count="1" manualBreakCount="1">
    <brk id="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78"/>
  <sheetViews>
    <sheetView zoomScale="88" zoomScaleNormal="88" workbookViewId="0">
      <selection activeCell="I12" sqref="I12"/>
    </sheetView>
  </sheetViews>
  <sheetFormatPr defaultColWidth="9" defaultRowHeight="14.25"/>
  <cols>
    <col min="1" max="1" width="10.5" customWidth="1"/>
    <col min="2" max="8" width="10.625" customWidth="1"/>
  </cols>
  <sheetData>
    <row r="1" spans="1:8" ht="24.75" customHeight="1">
      <c r="A1" s="252" t="s">
        <v>125</v>
      </c>
      <c r="B1" s="252"/>
      <c r="C1" s="252"/>
      <c r="D1" s="252"/>
      <c r="E1" s="252"/>
      <c r="F1" s="252"/>
      <c r="G1" s="252"/>
      <c r="H1" s="252"/>
    </row>
    <row r="3" spans="1:8" ht="21" customHeight="1">
      <c r="A3" s="253" t="s">
        <v>1</v>
      </c>
      <c r="B3" s="255" t="s">
        <v>126</v>
      </c>
      <c r="C3" s="255" t="s">
        <v>127</v>
      </c>
      <c r="D3" s="255" t="s">
        <v>128</v>
      </c>
      <c r="E3" s="255" t="s">
        <v>129</v>
      </c>
      <c r="F3" s="255" t="s">
        <v>130</v>
      </c>
      <c r="G3" s="255" t="s">
        <v>131</v>
      </c>
      <c r="H3" s="257" t="s">
        <v>132</v>
      </c>
    </row>
    <row r="4" spans="1:8" ht="21.75" customHeight="1">
      <c r="A4" s="254"/>
      <c r="B4" s="256"/>
      <c r="C4" s="256"/>
      <c r="D4" s="256"/>
      <c r="E4" s="256"/>
      <c r="F4" s="256"/>
      <c r="G4" s="256"/>
      <c r="H4" s="258"/>
    </row>
    <row r="5" spans="1:8" ht="18" customHeight="1">
      <c r="A5" s="175" t="s">
        <v>6</v>
      </c>
      <c r="B5" s="191">
        <v>36</v>
      </c>
      <c r="C5" s="176" t="s">
        <v>117</v>
      </c>
      <c r="D5" s="176">
        <v>0.81</v>
      </c>
      <c r="E5" s="176">
        <v>1.1399999999999999</v>
      </c>
      <c r="F5" s="177" t="s">
        <v>117</v>
      </c>
      <c r="G5" s="177">
        <v>40</v>
      </c>
      <c r="H5" s="178" t="s">
        <v>117</v>
      </c>
    </row>
    <row r="6" spans="1:8" ht="18" customHeight="1">
      <c r="A6" s="175" t="s">
        <v>7</v>
      </c>
      <c r="B6" s="191">
        <v>64</v>
      </c>
      <c r="C6" s="176" t="s">
        <v>117</v>
      </c>
      <c r="D6" s="176">
        <v>2.1</v>
      </c>
      <c r="E6" s="176">
        <v>1.28</v>
      </c>
      <c r="F6" s="177" t="s">
        <v>117</v>
      </c>
      <c r="G6" s="177">
        <v>67</v>
      </c>
      <c r="H6" s="178" t="s">
        <v>117</v>
      </c>
    </row>
    <row r="7" spans="1:8" ht="18" customHeight="1">
      <c r="A7" s="175" t="s">
        <v>8</v>
      </c>
      <c r="B7" s="191">
        <v>61</v>
      </c>
      <c r="C7" s="176" t="s">
        <v>117</v>
      </c>
      <c r="D7" s="176">
        <v>2.08</v>
      </c>
      <c r="E7" s="176">
        <v>0.89</v>
      </c>
      <c r="F7" s="177" t="s">
        <v>117</v>
      </c>
      <c r="G7" s="177">
        <v>82</v>
      </c>
      <c r="H7" s="178" t="s">
        <v>117</v>
      </c>
    </row>
    <row r="8" spans="1:8" ht="18" customHeight="1">
      <c r="A8" s="175" t="s">
        <v>9</v>
      </c>
      <c r="B8" s="191">
        <v>89</v>
      </c>
      <c r="C8" s="176" t="s">
        <v>117</v>
      </c>
      <c r="D8" s="176">
        <v>6.09</v>
      </c>
      <c r="E8" s="176">
        <v>1.66</v>
      </c>
      <c r="F8" s="177" t="s">
        <v>117</v>
      </c>
      <c r="G8" s="177">
        <v>79</v>
      </c>
      <c r="H8" s="178" t="s">
        <v>117</v>
      </c>
    </row>
    <row r="9" spans="1:8" ht="18" customHeight="1">
      <c r="A9" s="175" t="s">
        <v>10</v>
      </c>
      <c r="B9" s="191">
        <v>137</v>
      </c>
      <c r="C9" s="176" t="s">
        <v>117</v>
      </c>
      <c r="D9" s="176">
        <v>5.59</v>
      </c>
      <c r="E9" s="176">
        <v>1.72</v>
      </c>
      <c r="F9" s="177" t="s">
        <v>117</v>
      </c>
      <c r="G9" s="177">
        <v>137</v>
      </c>
      <c r="H9" s="178" t="s">
        <v>117</v>
      </c>
    </row>
    <row r="10" spans="1:8" ht="18" customHeight="1">
      <c r="A10" s="175" t="s">
        <v>11</v>
      </c>
      <c r="B10" s="191">
        <v>101</v>
      </c>
      <c r="C10" s="176" t="s">
        <v>117</v>
      </c>
      <c r="D10" s="176">
        <v>9.93</v>
      </c>
      <c r="E10" s="176">
        <v>1.39</v>
      </c>
      <c r="F10" s="177" t="s">
        <v>117</v>
      </c>
      <c r="G10" s="177">
        <v>209</v>
      </c>
      <c r="H10" s="178" t="s">
        <v>117</v>
      </c>
    </row>
    <row r="11" spans="1:8" ht="18" customHeight="1">
      <c r="A11" s="175" t="s">
        <v>12</v>
      </c>
      <c r="B11" s="191">
        <v>120</v>
      </c>
      <c r="C11" s="176" t="s">
        <v>117</v>
      </c>
      <c r="D11" s="176">
        <v>12.03</v>
      </c>
      <c r="E11" s="176">
        <v>1.64</v>
      </c>
      <c r="F11" s="177" t="s">
        <v>117</v>
      </c>
      <c r="G11" s="177">
        <v>612</v>
      </c>
      <c r="H11" s="178" t="s">
        <v>117</v>
      </c>
    </row>
    <row r="12" spans="1:8" ht="18" customHeight="1">
      <c r="A12" s="175" t="s">
        <v>13</v>
      </c>
      <c r="B12" s="191">
        <v>198</v>
      </c>
      <c r="C12" s="176" t="s">
        <v>117</v>
      </c>
      <c r="D12" s="176">
        <v>11.22</v>
      </c>
      <c r="E12" s="176">
        <v>1.1399999999999999</v>
      </c>
      <c r="F12" s="177" t="s">
        <v>117</v>
      </c>
      <c r="G12" s="177">
        <v>1163</v>
      </c>
      <c r="H12" s="178" t="s">
        <v>117</v>
      </c>
    </row>
    <row r="13" spans="1:8" ht="18" customHeight="1">
      <c r="A13" s="175" t="s">
        <v>14</v>
      </c>
      <c r="B13" s="191">
        <v>182</v>
      </c>
      <c r="C13" s="176" t="s">
        <v>117</v>
      </c>
      <c r="D13" s="176">
        <v>9.73</v>
      </c>
      <c r="E13" s="176">
        <v>2.73</v>
      </c>
      <c r="F13" s="177" t="s">
        <v>117</v>
      </c>
      <c r="G13" s="177">
        <v>1201</v>
      </c>
      <c r="H13" s="178" t="s">
        <v>117</v>
      </c>
    </row>
    <row r="14" spans="1:8" ht="18" customHeight="1">
      <c r="A14" s="175" t="s">
        <v>15</v>
      </c>
      <c r="B14" s="191">
        <v>246</v>
      </c>
      <c r="C14" s="176" t="s">
        <v>117</v>
      </c>
      <c r="D14" s="176">
        <v>12.59</v>
      </c>
      <c r="E14" s="176">
        <v>3.64</v>
      </c>
      <c r="F14" s="177" t="s">
        <v>117</v>
      </c>
      <c r="G14" s="177">
        <v>1314</v>
      </c>
      <c r="H14" s="178" t="s">
        <v>117</v>
      </c>
    </row>
    <row r="15" spans="1:8" ht="18" customHeight="1">
      <c r="A15" s="175" t="s">
        <v>16</v>
      </c>
      <c r="B15" s="191">
        <v>276</v>
      </c>
      <c r="C15" s="176">
        <v>0.03</v>
      </c>
      <c r="D15" s="176">
        <v>17.23</v>
      </c>
      <c r="E15" s="176">
        <v>4.97</v>
      </c>
      <c r="F15" s="177" t="s">
        <v>117</v>
      </c>
      <c r="G15" s="177">
        <v>2201</v>
      </c>
      <c r="H15" s="178" t="s">
        <v>117</v>
      </c>
    </row>
    <row r="16" spans="1:8" ht="18" customHeight="1">
      <c r="A16" s="175" t="s">
        <v>17</v>
      </c>
      <c r="B16" s="191">
        <v>195</v>
      </c>
      <c r="C16" s="176">
        <v>0.08</v>
      </c>
      <c r="D16" s="176">
        <v>16.190000000000001</v>
      </c>
      <c r="E16" s="176">
        <v>1.91</v>
      </c>
      <c r="F16" s="177">
        <v>4500</v>
      </c>
      <c r="G16" s="177">
        <v>2567</v>
      </c>
      <c r="H16" s="178" t="s">
        <v>117</v>
      </c>
    </row>
    <row r="17" spans="1:8" ht="18" customHeight="1">
      <c r="A17" s="175" t="s">
        <v>18</v>
      </c>
      <c r="B17" s="191">
        <v>69</v>
      </c>
      <c r="C17" s="176">
        <v>7.0000000000000007E-2</v>
      </c>
      <c r="D17" s="176">
        <v>14.88</v>
      </c>
      <c r="E17" s="176">
        <v>1.66</v>
      </c>
      <c r="F17" s="177">
        <v>8500</v>
      </c>
      <c r="G17" s="177">
        <v>2618</v>
      </c>
      <c r="H17" s="178" t="s">
        <v>117</v>
      </c>
    </row>
    <row r="18" spans="1:8" ht="18" customHeight="1">
      <c r="A18" s="175" t="s">
        <v>19</v>
      </c>
      <c r="B18" s="191">
        <v>114</v>
      </c>
      <c r="C18" s="176">
        <v>7.0000000000000007E-2</v>
      </c>
      <c r="D18" s="176">
        <v>17.399999999999999</v>
      </c>
      <c r="E18" s="176">
        <v>1.78</v>
      </c>
      <c r="F18" s="177">
        <v>5000</v>
      </c>
      <c r="G18" s="177">
        <v>3406</v>
      </c>
      <c r="H18" s="178" t="s">
        <v>117</v>
      </c>
    </row>
    <row r="19" spans="1:8" ht="18" customHeight="1">
      <c r="A19" s="175" t="s">
        <v>20</v>
      </c>
      <c r="B19" s="191">
        <v>156</v>
      </c>
      <c r="C19" s="176">
        <v>0.06</v>
      </c>
      <c r="D19" s="176">
        <v>19.489999999999998</v>
      </c>
      <c r="E19" s="176">
        <v>1.74</v>
      </c>
      <c r="F19" s="177" t="s">
        <v>117</v>
      </c>
      <c r="G19" s="177">
        <v>3606</v>
      </c>
      <c r="H19" s="178" t="s">
        <v>117</v>
      </c>
    </row>
    <row r="20" spans="1:8" ht="18" customHeight="1">
      <c r="A20" s="175" t="s">
        <v>21</v>
      </c>
      <c r="B20" s="191">
        <v>209</v>
      </c>
      <c r="C20" s="176">
        <v>0.12</v>
      </c>
      <c r="D20" s="176">
        <v>13.78</v>
      </c>
      <c r="E20" s="176">
        <v>3.98</v>
      </c>
      <c r="F20" s="177" t="s">
        <v>117</v>
      </c>
      <c r="G20" s="177">
        <v>4357</v>
      </c>
      <c r="H20" s="178" t="s">
        <v>117</v>
      </c>
    </row>
    <row r="21" spans="1:8" ht="18" customHeight="1">
      <c r="A21" s="175" t="s">
        <v>22</v>
      </c>
      <c r="B21" s="191">
        <v>324</v>
      </c>
      <c r="C21" s="176">
        <v>0.11</v>
      </c>
      <c r="D21" s="176">
        <v>9.5399999999999991</v>
      </c>
      <c r="E21" s="176">
        <v>7.97</v>
      </c>
      <c r="F21" s="177" t="s">
        <v>117</v>
      </c>
      <c r="G21" s="177">
        <v>6629</v>
      </c>
      <c r="H21" s="178" t="s">
        <v>117</v>
      </c>
    </row>
    <row r="22" spans="1:8" ht="18" customHeight="1">
      <c r="A22" s="175" t="s">
        <v>23</v>
      </c>
      <c r="B22" s="191">
        <v>404</v>
      </c>
      <c r="C22" s="176">
        <v>0.18</v>
      </c>
      <c r="D22" s="176">
        <v>11.96</v>
      </c>
      <c r="E22" s="176">
        <v>7.24</v>
      </c>
      <c r="F22" s="177" t="s">
        <v>117</v>
      </c>
      <c r="G22" s="177">
        <v>5373</v>
      </c>
      <c r="H22" s="178" t="s">
        <v>117</v>
      </c>
    </row>
    <row r="23" spans="1:8" ht="18" customHeight="1">
      <c r="A23" s="175" t="s">
        <v>24</v>
      </c>
      <c r="B23" s="191">
        <v>377</v>
      </c>
      <c r="C23" s="176">
        <v>0.17</v>
      </c>
      <c r="D23" s="176">
        <v>14.27</v>
      </c>
      <c r="E23" s="176">
        <v>8.66</v>
      </c>
      <c r="F23" s="177" t="s">
        <v>117</v>
      </c>
      <c r="G23" s="177">
        <v>4661</v>
      </c>
      <c r="H23" s="178" t="s">
        <v>117</v>
      </c>
    </row>
    <row r="24" spans="1:8" ht="18" customHeight="1">
      <c r="A24" s="175" t="s">
        <v>25</v>
      </c>
      <c r="B24" s="191">
        <v>325</v>
      </c>
      <c r="C24" s="176">
        <v>7.0000000000000007E-2</v>
      </c>
      <c r="D24" s="176">
        <v>10.45</v>
      </c>
      <c r="E24" s="176">
        <v>8.93</v>
      </c>
      <c r="F24" s="177" t="s">
        <v>117</v>
      </c>
      <c r="G24" s="177">
        <v>3128</v>
      </c>
      <c r="H24" s="178" t="s">
        <v>117</v>
      </c>
    </row>
    <row r="25" spans="1:8" ht="18" customHeight="1">
      <c r="A25" s="175" t="s">
        <v>26</v>
      </c>
      <c r="B25" s="191">
        <v>465</v>
      </c>
      <c r="C25" s="176">
        <v>0.13</v>
      </c>
      <c r="D25" s="176">
        <v>12.86</v>
      </c>
      <c r="E25" s="176">
        <v>8.24</v>
      </c>
      <c r="F25" s="177" t="s">
        <v>117</v>
      </c>
      <c r="G25" s="177">
        <v>4179</v>
      </c>
      <c r="H25" s="178" t="s">
        <v>117</v>
      </c>
    </row>
    <row r="26" spans="1:8" ht="18" customHeight="1">
      <c r="A26" s="175" t="s">
        <v>27</v>
      </c>
      <c r="B26" s="191">
        <v>545</v>
      </c>
      <c r="C26" s="176">
        <v>0.13</v>
      </c>
      <c r="D26" s="176">
        <v>13.12</v>
      </c>
      <c r="E26" s="176">
        <v>9.93</v>
      </c>
      <c r="F26" s="177" t="s">
        <v>117</v>
      </c>
      <c r="G26" s="177">
        <v>5965</v>
      </c>
      <c r="H26" s="178" t="s">
        <v>117</v>
      </c>
    </row>
    <row r="27" spans="1:8" ht="18" customHeight="1">
      <c r="A27" s="175" t="s">
        <v>28</v>
      </c>
      <c r="B27" s="191">
        <v>574</v>
      </c>
      <c r="C27" s="176">
        <v>0.16</v>
      </c>
      <c r="D27" s="176">
        <v>17.61</v>
      </c>
      <c r="E27" s="176">
        <v>10.02</v>
      </c>
      <c r="F27" s="177" t="s">
        <v>117</v>
      </c>
      <c r="G27" s="177">
        <v>5771</v>
      </c>
      <c r="H27" s="178" t="s">
        <v>117</v>
      </c>
    </row>
    <row r="28" spans="1:8" ht="18" customHeight="1">
      <c r="A28" s="175" t="s">
        <v>29</v>
      </c>
      <c r="B28" s="191">
        <v>497</v>
      </c>
      <c r="C28" s="176">
        <v>0.19</v>
      </c>
      <c r="D28" s="176">
        <v>7.59</v>
      </c>
      <c r="E28" s="176">
        <v>9.89</v>
      </c>
      <c r="F28" s="177" t="s">
        <v>117</v>
      </c>
      <c r="G28" s="177">
        <v>7149</v>
      </c>
      <c r="H28" s="178" t="s">
        <v>117</v>
      </c>
    </row>
    <row r="29" spans="1:8" ht="18" customHeight="1">
      <c r="A29" s="175" t="s">
        <v>30</v>
      </c>
      <c r="B29" s="191">
        <v>523</v>
      </c>
      <c r="C29" s="176">
        <v>0.25</v>
      </c>
      <c r="D29" s="176">
        <v>10.89</v>
      </c>
      <c r="E29" s="176">
        <v>12.03</v>
      </c>
      <c r="F29" s="177" t="s">
        <v>117</v>
      </c>
      <c r="G29" s="177">
        <v>8405</v>
      </c>
      <c r="H29" s="178" t="s">
        <v>117</v>
      </c>
    </row>
    <row r="30" spans="1:8" ht="18" customHeight="1">
      <c r="A30" s="175" t="s">
        <v>31</v>
      </c>
      <c r="B30" s="191">
        <v>473</v>
      </c>
      <c r="C30" s="176">
        <v>0.24</v>
      </c>
      <c r="D30" s="176">
        <v>9.6199999999999992</v>
      </c>
      <c r="E30" s="176">
        <v>8.84</v>
      </c>
      <c r="F30" s="177" t="s">
        <v>117</v>
      </c>
      <c r="G30" s="177">
        <v>8666</v>
      </c>
      <c r="H30" s="178" t="s">
        <v>117</v>
      </c>
    </row>
    <row r="31" spans="1:8" ht="18" customHeight="1">
      <c r="A31" s="175" t="s">
        <v>32</v>
      </c>
      <c r="B31" s="191">
        <v>569</v>
      </c>
      <c r="C31" s="176">
        <v>0.24</v>
      </c>
      <c r="D31" s="176">
        <v>10.87</v>
      </c>
      <c r="E31" s="176">
        <v>10.029999999999999</v>
      </c>
      <c r="F31" s="177" t="s">
        <v>117</v>
      </c>
      <c r="G31" s="177">
        <v>9286</v>
      </c>
      <c r="H31" s="178" t="s">
        <v>117</v>
      </c>
    </row>
    <row r="32" spans="1:8" ht="18" customHeight="1">
      <c r="A32" s="175" t="s">
        <v>33</v>
      </c>
      <c r="B32" s="191">
        <v>591</v>
      </c>
      <c r="C32" s="176">
        <v>0.28999999999999998</v>
      </c>
      <c r="D32" s="176">
        <v>15.51</v>
      </c>
      <c r="E32" s="176">
        <v>11.48</v>
      </c>
      <c r="F32" s="177">
        <v>4500</v>
      </c>
      <c r="G32" s="177">
        <v>9907</v>
      </c>
      <c r="H32" s="178" t="s">
        <v>117</v>
      </c>
    </row>
    <row r="33" spans="1:8" ht="18" customHeight="1">
      <c r="A33" s="175" t="s">
        <v>34</v>
      </c>
      <c r="B33" s="191">
        <v>585</v>
      </c>
      <c r="C33" s="176">
        <v>0.33</v>
      </c>
      <c r="D33" s="176">
        <v>29.62</v>
      </c>
      <c r="E33" s="176">
        <v>9.73</v>
      </c>
      <c r="F33" s="177">
        <v>16500</v>
      </c>
      <c r="G33" s="177">
        <v>10129</v>
      </c>
      <c r="H33" s="178" t="s">
        <v>117</v>
      </c>
    </row>
    <row r="34" spans="1:8" ht="18" customHeight="1">
      <c r="A34" s="175" t="s">
        <v>35</v>
      </c>
      <c r="B34" s="191">
        <v>657</v>
      </c>
      <c r="C34" s="176">
        <v>0.62</v>
      </c>
      <c r="D34" s="176">
        <v>12.06</v>
      </c>
      <c r="E34" s="176">
        <v>10.83</v>
      </c>
      <c r="F34" s="177">
        <v>26500</v>
      </c>
      <c r="G34" s="177">
        <v>11429</v>
      </c>
      <c r="H34" s="178" t="s">
        <v>117</v>
      </c>
    </row>
    <row r="35" spans="1:8" ht="18" customHeight="1">
      <c r="A35" s="179" t="s">
        <v>36</v>
      </c>
      <c r="B35" s="192">
        <v>633</v>
      </c>
      <c r="C35" s="180">
        <v>0.75</v>
      </c>
      <c r="D35" s="180">
        <v>17.059999999999999</v>
      </c>
      <c r="E35" s="180">
        <v>15.32</v>
      </c>
      <c r="F35" s="181">
        <v>112500</v>
      </c>
      <c r="G35" s="181">
        <v>13002</v>
      </c>
      <c r="H35" s="182" t="s">
        <v>117</v>
      </c>
    </row>
    <row r="36" spans="1:8" ht="18" customHeight="1">
      <c r="A36" s="183"/>
      <c r="B36" s="193"/>
      <c r="C36" s="184"/>
      <c r="D36" s="184"/>
      <c r="E36" s="184"/>
      <c r="F36" s="185"/>
      <c r="G36" s="185"/>
      <c r="H36" s="184"/>
    </row>
    <row r="37" spans="1:8" ht="18" customHeight="1">
      <c r="A37" s="252" t="s">
        <v>133</v>
      </c>
      <c r="B37" s="252"/>
      <c r="C37" s="252"/>
      <c r="D37" s="252"/>
      <c r="E37" s="252"/>
      <c r="F37" s="252"/>
      <c r="G37" s="252"/>
      <c r="H37" s="252"/>
    </row>
    <row r="38" spans="1:8" ht="18" customHeight="1"/>
    <row r="39" spans="1:8" ht="18" customHeight="1">
      <c r="A39" s="253" t="s">
        <v>1</v>
      </c>
      <c r="B39" s="255" t="s">
        <v>126</v>
      </c>
      <c r="C39" s="255" t="s">
        <v>127</v>
      </c>
      <c r="D39" s="255" t="s">
        <v>128</v>
      </c>
      <c r="E39" s="255" t="s">
        <v>129</v>
      </c>
      <c r="F39" s="255" t="s">
        <v>130</v>
      </c>
      <c r="G39" s="255" t="s">
        <v>131</v>
      </c>
      <c r="H39" s="257" t="s">
        <v>132</v>
      </c>
    </row>
    <row r="40" spans="1:8" ht="18" customHeight="1">
      <c r="A40" s="254"/>
      <c r="B40" s="256"/>
      <c r="C40" s="256"/>
      <c r="D40" s="256"/>
      <c r="E40" s="256"/>
      <c r="F40" s="256"/>
      <c r="G40" s="256"/>
      <c r="H40" s="258"/>
    </row>
    <row r="41" spans="1:8" ht="18" customHeight="1">
      <c r="A41" s="175" t="s">
        <v>38</v>
      </c>
      <c r="B41" s="191">
        <v>671</v>
      </c>
      <c r="C41" s="176">
        <v>0.76</v>
      </c>
      <c r="D41" s="176">
        <v>19.41</v>
      </c>
      <c r="E41" s="176">
        <v>12.15</v>
      </c>
      <c r="F41" s="177">
        <v>263000</v>
      </c>
      <c r="G41" s="177">
        <v>9063</v>
      </c>
      <c r="H41" s="178" t="s">
        <v>117</v>
      </c>
    </row>
    <row r="42" spans="1:8" ht="18" customHeight="1">
      <c r="A42" s="175" t="s">
        <v>39</v>
      </c>
      <c r="B42" s="191">
        <v>649</v>
      </c>
      <c r="C42" s="176">
        <v>0.97</v>
      </c>
      <c r="D42" s="176">
        <v>16.39</v>
      </c>
      <c r="E42" s="176">
        <v>15.57</v>
      </c>
      <c r="F42" s="177">
        <v>531000</v>
      </c>
      <c r="G42" s="177">
        <v>9273</v>
      </c>
      <c r="H42" s="178" t="s">
        <v>117</v>
      </c>
    </row>
    <row r="43" spans="1:8" ht="18" customHeight="1">
      <c r="A43" s="175" t="s">
        <v>40</v>
      </c>
      <c r="B43" s="191">
        <v>714</v>
      </c>
      <c r="C43" s="176">
        <v>1.1399999999999999</v>
      </c>
      <c r="D43" s="176">
        <v>11.82</v>
      </c>
      <c r="E43" s="176">
        <v>20.62</v>
      </c>
      <c r="F43" s="177">
        <v>433500</v>
      </c>
      <c r="G43" s="177">
        <v>8829</v>
      </c>
      <c r="H43" s="178" t="s">
        <v>117</v>
      </c>
    </row>
    <row r="44" spans="1:8" ht="18" customHeight="1">
      <c r="A44" s="175" t="s">
        <v>41</v>
      </c>
      <c r="B44" s="191">
        <v>645</v>
      </c>
      <c r="C44" s="176">
        <v>1.0900000000000001</v>
      </c>
      <c r="D44" s="176">
        <v>13.57</v>
      </c>
      <c r="E44" s="176">
        <v>23.75</v>
      </c>
      <c r="F44" s="177">
        <v>168000</v>
      </c>
      <c r="G44" s="177">
        <v>9538</v>
      </c>
      <c r="H44" s="178">
        <v>0.22</v>
      </c>
    </row>
    <row r="45" spans="1:8" ht="18" customHeight="1">
      <c r="A45" s="175" t="s">
        <v>42</v>
      </c>
      <c r="B45" s="191">
        <v>465</v>
      </c>
      <c r="C45" s="176">
        <v>1.51</v>
      </c>
      <c r="D45" s="176">
        <v>12.61</v>
      </c>
      <c r="E45" s="176">
        <v>28.87</v>
      </c>
      <c r="F45" s="177">
        <v>288500</v>
      </c>
      <c r="G45" s="177">
        <v>10972</v>
      </c>
      <c r="H45" s="178">
        <v>0.21</v>
      </c>
    </row>
    <row r="46" spans="1:8" ht="18" customHeight="1">
      <c r="A46" s="175" t="s">
        <v>43</v>
      </c>
      <c r="B46" s="191">
        <v>427</v>
      </c>
      <c r="C46" s="176">
        <v>1.53</v>
      </c>
      <c r="D46" s="176">
        <v>9.83</v>
      </c>
      <c r="E46" s="176">
        <v>39.479999999999997</v>
      </c>
      <c r="F46" s="177">
        <v>428500</v>
      </c>
      <c r="G46" s="177">
        <v>15221</v>
      </c>
      <c r="H46" s="178">
        <v>0.12</v>
      </c>
    </row>
    <row r="47" spans="1:8" ht="18" customHeight="1">
      <c r="A47" s="175" t="s">
        <v>44</v>
      </c>
      <c r="B47" s="191">
        <v>516</v>
      </c>
      <c r="C47" s="176">
        <v>2.4300000000000002</v>
      </c>
      <c r="D47" s="176">
        <v>13.12</v>
      </c>
      <c r="E47" s="176">
        <v>47.99</v>
      </c>
      <c r="F47" s="177">
        <v>546000</v>
      </c>
      <c r="G47" s="177">
        <v>19023</v>
      </c>
      <c r="H47" s="178">
        <v>15.59</v>
      </c>
    </row>
    <row r="48" spans="1:8" ht="18" customHeight="1">
      <c r="A48" s="175" t="s">
        <v>45</v>
      </c>
      <c r="B48" s="191">
        <v>368</v>
      </c>
      <c r="C48" s="176">
        <v>2.94</v>
      </c>
      <c r="D48" s="176">
        <v>19.66</v>
      </c>
      <c r="E48" s="176">
        <v>52.9</v>
      </c>
      <c r="F48" s="177">
        <v>735500</v>
      </c>
      <c r="G48" s="177">
        <v>22947</v>
      </c>
      <c r="H48" s="178">
        <v>35.270000000000003</v>
      </c>
    </row>
    <row r="49" spans="1:8" ht="18" customHeight="1">
      <c r="A49" s="175" t="s">
        <v>46</v>
      </c>
      <c r="B49" s="191">
        <v>339</v>
      </c>
      <c r="C49" s="176">
        <v>3.56</v>
      </c>
      <c r="D49" s="176">
        <v>19.36</v>
      </c>
      <c r="E49" s="176">
        <v>46.89</v>
      </c>
      <c r="F49" s="177">
        <v>902500</v>
      </c>
      <c r="G49" s="177">
        <v>21008</v>
      </c>
      <c r="H49" s="178">
        <v>28.44</v>
      </c>
    </row>
    <row r="50" spans="1:8" ht="18" customHeight="1">
      <c r="A50" s="175" t="s">
        <v>47</v>
      </c>
      <c r="B50" s="191">
        <v>415</v>
      </c>
      <c r="C50" s="176">
        <v>4.42</v>
      </c>
      <c r="D50" s="176">
        <v>13.12</v>
      </c>
      <c r="E50" s="176">
        <v>59.73</v>
      </c>
      <c r="F50" s="177">
        <v>1039000</v>
      </c>
      <c r="G50" s="177">
        <v>26200</v>
      </c>
      <c r="H50" s="178">
        <v>20.14</v>
      </c>
    </row>
    <row r="51" spans="1:8" ht="18" customHeight="1">
      <c r="A51" s="175" t="s">
        <v>48</v>
      </c>
      <c r="B51" s="191">
        <v>758</v>
      </c>
      <c r="C51" s="176">
        <v>4.1900000000000004</v>
      </c>
      <c r="D51" s="176">
        <v>12.25</v>
      </c>
      <c r="E51" s="176">
        <v>78.900000000000006</v>
      </c>
      <c r="F51" s="177">
        <v>1119000</v>
      </c>
      <c r="G51" s="177">
        <v>35300</v>
      </c>
      <c r="H51" s="178">
        <v>26.19</v>
      </c>
    </row>
    <row r="52" spans="1:8" ht="18" customHeight="1">
      <c r="A52" s="175" t="s">
        <v>49</v>
      </c>
      <c r="B52" s="191">
        <v>535</v>
      </c>
      <c r="C52" s="176">
        <v>5.56</v>
      </c>
      <c r="D52" s="176">
        <v>20.61</v>
      </c>
      <c r="E52" s="176">
        <v>70.59</v>
      </c>
      <c r="F52" s="177">
        <v>1000000</v>
      </c>
      <c r="G52" s="177">
        <v>36400</v>
      </c>
      <c r="H52" s="178">
        <v>30.42</v>
      </c>
    </row>
    <row r="53" spans="1:8" ht="18" customHeight="1">
      <c r="A53" s="175" t="s">
        <v>50</v>
      </c>
      <c r="B53" s="191">
        <v>288</v>
      </c>
      <c r="C53" s="176">
        <v>6.93</v>
      </c>
      <c r="D53" s="176">
        <v>14.24</v>
      </c>
      <c r="E53" s="176">
        <v>97.8</v>
      </c>
      <c r="F53" s="177">
        <v>1095000</v>
      </c>
      <c r="G53" s="177">
        <v>57000</v>
      </c>
      <c r="H53" s="178">
        <v>27.84</v>
      </c>
    </row>
    <row r="54" spans="1:8" ht="18" customHeight="1">
      <c r="A54" s="175" t="s">
        <v>51</v>
      </c>
      <c r="B54" s="191">
        <v>964</v>
      </c>
      <c r="C54" s="176">
        <v>7.41</v>
      </c>
      <c r="D54" s="176">
        <v>18.79</v>
      </c>
      <c r="E54" s="176">
        <v>100.3</v>
      </c>
      <c r="F54" s="177">
        <v>1030000</v>
      </c>
      <c r="G54" s="177">
        <v>69700</v>
      </c>
      <c r="H54" s="178">
        <v>57.01</v>
      </c>
    </row>
    <row r="55" spans="1:8" ht="18" customHeight="1">
      <c r="A55" s="175" t="s">
        <v>52</v>
      </c>
      <c r="B55" s="191">
        <v>74</v>
      </c>
      <c r="C55" s="176">
        <v>9.4700000000000006</v>
      </c>
      <c r="D55" s="176">
        <v>11.89</v>
      </c>
      <c r="E55" s="176">
        <v>74.16</v>
      </c>
      <c r="F55" s="177">
        <v>1015000</v>
      </c>
      <c r="G55" s="177">
        <v>69800</v>
      </c>
      <c r="H55" s="178">
        <v>111.15</v>
      </c>
    </row>
    <row r="56" spans="1:8" ht="18" customHeight="1">
      <c r="A56" s="175" t="s">
        <v>53</v>
      </c>
      <c r="B56" s="191">
        <v>326</v>
      </c>
      <c r="C56" s="176">
        <v>13.33</v>
      </c>
      <c r="D56" s="176">
        <v>12.76</v>
      </c>
      <c r="E56" s="176">
        <v>69.12</v>
      </c>
      <c r="F56" s="177">
        <v>1000000</v>
      </c>
      <c r="G56" s="177">
        <v>146600</v>
      </c>
      <c r="H56" s="178">
        <v>94.91</v>
      </c>
    </row>
    <row r="57" spans="1:8" ht="18" customHeight="1">
      <c r="A57" s="175" t="s">
        <v>54</v>
      </c>
      <c r="B57" s="191">
        <v>197</v>
      </c>
      <c r="C57" s="176">
        <v>9.1300000000000008</v>
      </c>
      <c r="D57" s="176">
        <v>12.76</v>
      </c>
      <c r="E57" s="176">
        <v>77.53</v>
      </c>
      <c r="F57" s="177">
        <v>990000</v>
      </c>
      <c r="G57" s="177">
        <v>284700</v>
      </c>
      <c r="H57" s="178">
        <v>115.26</v>
      </c>
    </row>
    <row r="58" spans="1:8" ht="18" customHeight="1">
      <c r="A58" s="175" t="s">
        <v>55</v>
      </c>
      <c r="B58" s="191">
        <v>108</v>
      </c>
      <c r="C58" s="176">
        <v>9.6199999999999992</v>
      </c>
      <c r="D58" s="176">
        <v>5.08</v>
      </c>
      <c r="E58" s="176">
        <v>80.27</v>
      </c>
      <c r="F58" s="177">
        <v>867500</v>
      </c>
      <c r="G58" s="177">
        <v>306500</v>
      </c>
      <c r="H58" s="178">
        <v>122.59</v>
      </c>
    </row>
    <row r="59" spans="1:8" ht="18" customHeight="1">
      <c r="A59" s="175" t="s">
        <v>56</v>
      </c>
      <c r="B59" s="191">
        <v>207</v>
      </c>
      <c r="C59" s="176">
        <v>6.43</v>
      </c>
      <c r="D59" s="176">
        <v>14.75</v>
      </c>
      <c r="E59" s="176">
        <v>104.11</v>
      </c>
      <c r="F59" s="177">
        <v>801000</v>
      </c>
      <c r="G59" s="177">
        <v>307800</v>
      </c>
      <c r="H59" s="178">
        <v>106.76</v>
      </c>
    </row>
    <row r="60" spans="1:8" ht="18" customHeight="1">
      <c r="A60" s="175" t="s">
        <v>57</v>
      </c>
      <c r="B60" s="191">
        <v>233</v>
      </c>
      <c r="C60" s="176">
        <v>5.75</v>
      </c>
      <c r="D60" s="176">
        <v>13.18</v>
      </c>
      <c r="E60" s="176">
        <v>94.37</v>
      </c>
      <c r="F60" s="177">
        <v>784000</v>
      </c>
      <c r="G60" s="177">
        <v>377600</v>
      </c>
      <c r="H60" s="178">
        <v>180.21</v>
      </c>
    </row>
    <row r="61" spans="1:8" ht="18" customHeight="1">
      <c r="A61" s="175" t="s">
        <v>58</v>
      </c>
      <c r="B61" s="191">
        <v>458</v>
      </c>
      <c r="C61" s="176">
        <v>6.96</v>
      </c>
      <c r="D61" s="176">
        <v>9.3000000000000007</v>
      </c>
      <c r="E61" s="176">
        <v>58.38</v>
      </c>
      <c r="F61" s="177">
        <v>872500</v>
      </c>
      <c r="G61" s="177">
        <v>548000</v>
      </c>
      <c r="H61" s="178">
        <v>229</v>
      </c>
    </row>
    <row r="62" spans="1:8" ht="18" customHeight="1">
      <c r="A62" s="175" t="s">
        <v>59</v>
      </c>
      <c r="B62" s="191">
        <v>595</v>
      </c>
      <c r="C62" s="176">
        <v>7.18</v>
      </c>
      <c r="D62" s="176">
        <v>6.32</v>
      </c>
      <c r="E62" s="176">
        <v>60.8</v>
      </c>
      <c r="F62" s="177">
        <v>920000</v>
      </c>
      <c r="G62" s="177">
        <v>583300</v>
      </c>
      <c r="H62" s="178">
        <v>204.47</v>
      </c>
    </row>
    <row r="63" spans="1:8" ht="18" customHeight="1">
      <c r="A63" s="175" t="s">
        <v>60</v>
      </c>
      <c r="B63" s="191">
        <v>599</v>
      </c>
      <c r="C63" s="176">
        <v>8.74</v>
      </c>
      <c r="D63" s="176">
        <v>7.11</v>
      </c>
      <c r="E63" s="176">
        <v>91.5</v>
      </c>
      <c r="F63" s="177">
        <v>925000</v>
      </c>
      <c r="G63" s="177">
        <v>639800</v>
      </c>
      <c r="H63" s="178">
        <v>336.83</v>
      </c>
    </row>
    <row r="64" spans="1:8" ht="18" customHeight="1">
      <c r="A64" s="175" t="s">
        <v>61</v>
      </c>
      <c r="B64" s="191">
        <v>539</v>
      </c>
      <c r="C64" s="176">
        <v>15.96</v>
      </c>
      <c r="D64" s="176">
        <v>12.14</v>
      </c>
      <c r="E64" s="176">
        <v>89.26</v>
      </c>
      <c r="F64" s="177">
        <v>925000</v>
      </c>
      <c r="G64" s="177">
        <v>735432</v>
      </c>
      <c r="H64" s="178">
        <v>418.23</v>
      </c>
    </row>
    <row r="65" spans="1:8" ht="18" customHeight="1">
      <c r="A65" s="175" t="s">
        <v>62</v>
      </c>
      <c r="B65" s="191">
        <v>775</v>
      </c>
      <c r="C65" s="176">
        <v>3.8</v>
      </c>
      <c r="D65" s="176">
        <v>22.18</v>
      </c>
      <c r="E65" s="176">
        <v>88.09</v>
      </c>
      <c r="F65" s="177">
        <v>949756</v>
      </c>
      <c r="G65" s="177">
        <v>850423</v>
      </c>
      <c r="H65" s="178">
        <v>384.45</v>
      </c>
    </row>
    <row r="66" spans="1:8" ht="18" customHeight="1">
      <c r="A66" s="175" t="s">
        <v>63</v>
      </c>
      <c r="B66" s="191">
        <v>592</v>
      </c>
      <c r="C66" s="176">
        <v>11.26</v>
      </c>
      <c r="D66" s="176">
        <v>15.53</v>
      </c>
      <c r="E66" s="176">
        <v>106.78</v>
      </c>
      <c r="F66" s="177">
        <v>1000000</v>
      </c>
      <c r="G66" s="177">
        <v>861435</v>
      </c>
      <c r="H66" s="178">
        <v>328.27</v>
      </c>
    </row>
    <row r="67" spans="1:8" ht="18" customHeight="1">
      <c r="A67" s="175" t="s">
        <v>64</v>
      </c>
      <c r="B67" s="191">
        <v>653.20000000000005</v>
      </c>
      <c r="C67" s="176">
        <v>12.59</v>
      </c>
      <c r="D67" s="176">
        <v>15.26</v>
      </c>
      <c r="E67" s="176">
        <v>95.36</v>
      </c>
      <c r="F67" s="177">
        <v>1120000</v>
      </c>
      <c r="G67" s="177">
        <v>819530</v>
      </c>
      <c r="H67" s="178">
        <v>264.64</v>
      </c>
    </row>
    <row r="68" spans="1:8" ht="18" customHeight="1">
      <c r="A68" s="175" t="s">
        <v>65</v>
      </c>
      <c r="B68" s="191">
        <v>763.9</v>
      </c>
      <c r="C68" s="176">
        <v>15.35</v>
      </c>
      <c r="D68" s="176">
        <v>13.35</v>
      </c>
      <c r="E68" s="176">
        <v>120.87</v>
      </c>
      <c r="F68" s="177">
        <v>1290000</v>
      </c>
      <c r="G68" s="177">
        <v>1006862</v>
      </c>
      <c r="H68" s="178">
        <v>232.16</v>
      </c>
    </row>
    <row r="69" spans="1:8" ht="18" customHeight="1">
      <c r="A69" s="175" t="s">
        <v>66</v>
      </c>
      <c r="B69" s="191">
        <v>1006</v>
      </c>
      <c r="C69" s="176">
        <v>15.97</v>
      </c>
      <c r="D69" s="176">
        <v>12.35</v>
      </c>
      <c r="E69" s="176">
        <v>106.86</v>
      </c>
      <c r="F69" s="177">
        <v>1324985</v>
      </c>
      <c r="G69" s="177">
        <v>714313</v>
      </c>
      <c r="H69" s="178">
        <v>342.78</v>
      </c>
    </row>
    <row r="70" spans="1:8" ht="18" customHeight="1">
      <c r="A70" s="175" t="s">
        <v>67</v>
      </c>
      <c r="B70" s="191">
        <v>693</v>
      </c>
      <c r="C70" s="176">
        <v>19.59</v>
      </c>
      <c r="D70" s="176">
        <v>8.52</v>
      </c>
      <c r="E70" s="176">
        <v>104.16</v>
      </c>
      <c r="F70" s="177">
        <v>1350000</v>
      </c>
      <c r="G70" s="177">
        <v>737025</v>
      </c>
      <c r="H70" s="178">
        <v>413.5</v>
      </c>
    </row>
    <row r="71" spans="1:8" ht="18" customHeight="1">
      <c r="A71" s="175" t="s">
        <v>68</v>
      </c>
      <c r="B71" s="191">
        <v>1639</v>
      </c>
      <c r="C71" s="176">
        <v>21.77</v>
      </c>
      <c r="D71" s="176">
        <v>12.6</v>
      </c>
      <c r="E71" s="176">
        <v>76.5</v>
      </c>
      <c r="F71" s="177">
        <v>1350000</v>
      </c>
      <c r="G71" s="177">
        <v>751063</v>
      </c>
      <c r="H71" s="178">
        <v>468.94</v>
      </c>
    </row>
    <row r="72" spans="1:8" ht="18" customHeight="1">
      <c r="A72" s="175" t="s">
        <v>69</v>
      </c>
      <c r="B72" s="191">
        <v>1149</v>
      </c>
      <c r="C72" s="176">
        <v>20.67</v>
      </c>
      <c r="D72" s="176">
        <v>12.64</v>
      </c>
      <c r="E72" s="176">
        <v>80.62</v>
      </c>
      <c r="F72" s="177">
        <v>1375000</v>
      </c>
      <c r="G72" s="177">
        <v>809975</v>
      </c>
      <c r="H72" s="178">
        <v>398.76</v>
      </c>
    </row>
    <row r="73" spans="1:8" ht="18" customHeight="1">
      <c r="A73" s="175" t="s">
        <v>70</v>
      </c>
      <c r="B73" s="191">
        <v>1046</v>
      </c>
      <c r="C73" s="176">
        <v>50.22</v>
      </c>
      <c r="D73" s="176">
        <v>7.5</v>
      </c>
      <c r="E73" s="176">
        <v>117.6</v>
      </c>
      <c r="F73" s="177">
        <v>1390000</v>
      </c>
      <c r="G73" s="177">
        <v>1347384</v>
      </c>
      <c r="H73" s="178">
        <v>401.37</v>
      </c>
    </row>
    <row r="74" spans="1:8" ht="18" customHeight="1">
      <c r="A74" s="175" t="s">
        <v>71</v>
      </c>
      <c r="B74" s="191">
        <v>1080</v>
      </c>
      <c r="C74" s="176">
        <v>58.96</v>
      </c>
      <c r="D74" s="176">
        <v>8.06</v>
      </c>
      <c r="E74" s="176">
        <v>123.55</v>
      </c>
      <c r="F74" s="177">
        <v>1400000</v>
      </c>
      <c r="G74" s="177">
        <v>1534094</v>
      </c>
      <c r="H74" s="178">
        <v>387.41</v>
      </c>
    </row>
    <row r="75" spans="1:8" ht="18" customHeight="1">
      <c r="A75" s="175" t="s">
        <v>72</v>
      </c>
      <c r="B75" s="191">
        <v>980</v>
      </c>
      <c r="C75" s="176">
        <v>61.305999999999997</v>
      </c>
      <c r="D75" s="176">
        <v>4.79</v>
      </c>
      <c r="E75" s="176">
        <v>124.95</v>
      </c>
      <c r="F75" s="177">
        <v>1420000</v>
      </c>
      <c r="G75" s="177">
        <v>1325344.44</v>
      </c>
      <c r="H75" s="178">
        <v>389.75369999999998</v>
      </c>
    </row>
    <row r="76" spans="1:8" ht="18" customHeight="1">
      <c r="A76" s="175" t="s">
        <v>73</v>
      </c>
      <c r="B76" s="191">
        <v>706</v>
      </c>
      <c r="C76" s="176">
        <v>108.43</v>
      </c>
      <c r="D76" s="176">
        <v>8.48</v>
      </c>
      <c r="E76" s="176">
        <v>117.15</v>
      </c>
      <c r="F76" s="177">
        <v>1420003</v>
      </c>
      <c r="G76" s="177">
        <v>1430447</v>
      </c>
      <c r="H76" s="178">
        <v>449.72</v>
      </c>
    </row>
    <row r="77" spans="1:8" ht="18" customHeight="1">
      <c r="A77" s="175" t="s">
        <v>74</v>
      </c>
      <c r="B77" s="191">
        <v>245</v>
      </c>
      <c r="C77" s="176">
        <v>86.09</v>
      </c>
      <c r="D77" s="176">
        <v>4.3099999999999996</v>
      </c>
      <c r="E77" s="176">
        <v>106</v>
      </c>
      <c r="F77" s="177">
        <v>1355000</v>
      </c>
      <c r="G77" s="177">
        <v>1576631.13</v>
      </c>
      <c r="H77" s="178">
        <v>494.74</v>
      </c>
    </row>
    <row r="78" spans="1:8" ht="18" customHeight="1">
      <c r="A78" s="174" t="s">
        <v>75</v>
      </c>
      <c r="B78" s="194">
        <v>73.8</v>
      </c>
      <c r="C78" s="187">
        <v>74.319999999999993</v>
      </c>
      <c r="D78" s="187">
        <v>4.63</v>
      </c>
      <c r="E78" s="187">
        <v>72.319999999999993</v>
      </c>
      <c r="F78" s="188">
        <v>1265000</v>
      </c>
      <c r="G78" s="188">
        <v>3774608.5</v>
      </c>
      <c r="H78" s="190">
        <v>484.59</v>
      </c>
    </row>
  </sheetData>
  <sheetProtection password="DC9E" sheet="1" objects="1" scenarios="1"/>
  <mergeCells count="18">
    <mergeCell ref="H3:H4"/>
    <mergeCell ref="H39:H40"/>
    <mergeCell ref="A1:H1"/>
    <mergeCell ref="A37:H37"/>
    <mergeCell ref="A3:A4"/>
    <mergeCell ref="A39:A40"/>
    <mergeCell ref="B3:B4"/>
    <mergeCell ref="B39:B40"/>
    <mergeCell ref="C3:C4"/>
    <mergeCell ref="C39:C40"/>
    <mergeCell ref="D3:D4"/>
    <mergeCell ref="D39:D40"/>
    <mergeCell ref="E3:E4"/>
    <mergeCell ref="E39:E40"/>
    <mergeCell ref="F3:F4"/>
    <mergeCell ref="F39:F40"/>
    <mergeCell ref="G3:G4"/>
    <mergeCell ref="G39:G40"/>
  </mergeCells>
  <phoneticPr fontId="5" type="noConversion"/>
  <pageMargins left="0.75" right="0.75" top="1" bottom="1" header="0.5" footer="0.5"/>
  <pageSetup paperSize="9" scale="94" orientation="portrait" verticalDpi="180"/>
  <headerFooter alignWithMargins="0"/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G19" sqref="G19"/>
    </sheetView>
  </sheetViews>
  <sheetFormatPr defaultColWidth="9" defaultRowHeight="14.25"/>
  <cols>
    <col min="1" max="1" width="9.875" customWidth="1"/>
    <col min="2" max="2" width="10.75" customWidth="1"/>
    <col min="3" max="3" width="10.75"/>
    <col min="4" max="4" width="10.375" customWidth="1"/>
    <col min="5" max="5" width="9.25"/>
    <col min="6" max="6" width="9.75"/>
    <col min="7" max="7" width="9.25" style="4"/>
    <col min="8" max="8" width="10.375"/>
  </cols>
  <sheetData>
    <row r="1" spans="1:8" ht="18.75">
      <c r="A1" s="252" t="s">
        <v>134</v>
      </c>
      <c r="B1" s="252"/>
      <c r="C1" s="252"/>
      <c r="D1" s="252"/>
      <c r="E1" s="252"/>
      <c r="F1" s="252"/>
      <c r="G1" s="252"/>
      <c r="H1" s="252"/>
    </row>
    <row r="3" spans="1:8">
      <c r="A3" s="253" t="s">
        <v>1</v>
      </c>
      <c r="B3" s="255" t="s">
        <v>135</v>
      </c>
      <c r="C3" s="255" t="s">
        <v>136</v>
      </c>
      <c r="D3" s="255" t="s">
        <v>137</v>
      </c>
      <c r="E3" s="255" t="s">
        <v>138</v>
      </c>
      <c r="F3" s="255" t="s">
        <v>139</v>
      </c>
      <c r="G3" s="247" t="s">
        <v>140</v>
      </c>
      <c r="H3" s="257" t="s">
        <v>141</v>
      </c>
    </row>
    <row r="4" spans="1:8">
      <c r="A4" s="254"/>
      <c r="B4" s="256"/>
      <c r="C4" s="256"/>
      <c r="D4" s="256"/>
      <c r="E4" s="256"/>
      <c r="F4" s="256"/>
      <c r="G4" s="248"/>
      <c r="H4" s="258"/>
    </row>
    <row r="5" spans="1:8" ht="18" customHeight="1">
      <c r="A5" s="175" t="s">
        <v>6</v>
      </c>
      <c r="B5" s="176" t="s">
        <v>117</v>
      </c>
      <c r="C5" s="176" t="s">
        <v>117</v>
      </c>
      <c r="D5" s="177" t="s">
        <v>118</v>
      </c>
      <c r="E5" s="176" t="s">
        <v>117</v>
      </c>
      <c r="F5" s="176" t="s">
        <v>117</v>
      </c>
      <c r="G5" s="11">
        <v>169</v>
      </c>
      <c r="H5" s="178">
        <v>0.01</v>
      </c>
    </row>
    <row r="6" spans="1:8" ht="18" customHeight="1">
      <c r="A6" s="175" t="s">
        <v>7</v>
      </c>
      <c r="B6" s="176" t="s">
        <v>117</v>
      </c>
      <c r="C6" s="176" t="s">
        <v>117</v>
      </c>
      <c r="D6" s="177" t="s">
        <v>118</v>
      </c>
      <c r="E6" s="176" t="s">
        <v>117</v>
      </c>
      <c r="F6" s="176" t="s">
        <v>117</v>
      </c>
      <c r="G6" s="11">
        <v>185</v>
      </c>
      <c r="H6" s="178">
        <v>0.02</v>
      </c>
    </row>
    <row r="7" spans="1:8" ht="18" customHeight="1">
      <c r="A7" s="175" t="s">
        <v>8</v>
      </c>
      <c r="B7" s="176" t="s">
        <v>117</v>
      </c>
      <c r="C7" s="176" t="s">
        <v>117</v>
      </c>
      <c r="D7" s="177" t="s">
        <v>118</v>
      </c>
      <c r="E7" s="176" t="s">
        <v>117</v>
      </c>
      <c r="F7" s="176" t="s">
        <v>117</v>
      </c>
      <c r="G7" s="11">
        <v>272</v>
      </c>
      <c r="H7" s="178">
        <v>7.0000000000000007E-2</v>
      </c>
    </row>
    <row r="8" spans="1:8" ht="18" customHeight="1">
      <c r="A8" s="175" t="s">
        <v>9</v>
      </c>
      <c r="B8" s="176" t="s">
        <v>117</v>
      </c>
      <c r="C8" s="176" t="s">
        <v>117</v>
      </c>
      <c r="D8" s="177" t="s">
        <v>118</v>
      </c>
      <c r="E8" s="176" t="s">
        <v>117</v>
      </c>
      <c r="F8" s="176" t="s">
        <v>117</v>
      </c>
      <c r="G8" s="11">
        <v>276</v>
      </c>
      <c r="H8" s="178">
        <v>0.04</v>
      </c>
    </row>
    <row r="9" spans="1:8" ht="18" customHeight="1">
      <c r="A9" s="175" t="s">
        <v>10</v>
      </c>
      <c r="B9" s="176" t="s">
        <v>117</v>
      </c>
      <c r="C9" s="176" t="s">
        <v>117</v>
      </c>
      <c r="D9" s="177" t="s">
        <v>118</v>
      </c>
      <c r="E9" s="176" t="s">
        <v>117</v>
      </c>
      <c r="F9" s="176" t="s">
        <v>117</v>
      </c>
      <c r="G9" s="11">
        <v>289</v>
      </c>
      <c r="H9" s="178">
        <v>0.03</v>
      </c>
    </row>
    <row r="10" spans="1:8" ht="18" customHeight="1">
      <c r="A10" s="175" t="s">
        <v>11</v>
      </c>
      <c r="B10" s="176" t="s">
        <v>117</v>
      </c>
      <c r="C10" s="176" t="s">
        <v>117</v>
      </c>
      <c r="D10" s="177" t="s">
        <v>118</v>
      </c>
      <c r="E10" s="176" t="s">
        <v>117</v>
      </c>
      <c r="F10" s="176" t="s">
        <v>117</v>
      </c>
      <c r="G10" s="11">
        <v>297</v>
      </c>
      <c r="H10" s="178">
        <v>0.01</v>
      </c>
    </row>
    <row r="11" spans="1:8" ht="18" customHeight="1">
      <c r="A11" s="175" t="s">
        <v>12</v>
      </c>
      <c r="B11" s="176" t="s">
        <v>117</v>
      </c>
      <c r="C11" s="176" t="s">
        <v>117</v>
      </c>
      <c r="D11" s="177" t="s">
        <v>118</v>
      </c>
      <c r="E11" s="176" t="s">
        <v>117</v>
      </c>
      <c r="F11" s="176" t="s">
        <v>117</v>
      </c>
      <c r="G11" s="11">
        <v>507</v>
      </c>
      <c r="H11" s="178">
        <v>0.04</v>
      </c>
    </row>
    <row r="12" spans="1:8" ht="18" customHeight="1">
      <c r="A12" s="175" t="s">
        <v>13</v>
      </c>
      <c r="B12" s="176" t="s">
        <v>117</v>
      </c>
      <c r="C12" s="176" t="s">
        <v>117</v>
      </c>
      <c r="D12" s="177" t="s">
        <v>118</v>
      </c>
      <c r="E12" s="176" t="s">
        <v>117</v>
      </c>
      <c r="F12" s="176" t="s">
        <v>117</v>
      </c>
      <c r="G12" s="11">
        <v>526</v>
      </c>
      <c r="H12" s="178">
        <v>0.03</v>
      </c>
    </row>
    <row r="13" spans="1:8" ht="18" customHeight="1">
      <c r="A13" s="175" t="s">
        <v>14</v>
      </c>
      <c r="B13" s="176" t="s">
        <v>117</v>
      </c>
      <c r="C13" s="176" t="s">
        <v>117</v>
      </c>
      <c r="D13" s="177" t="s">
        <v>118</v>
      </c>
      <c r="E13" s="176" t="s">
        <v>117</v>
      </c>
      <c r="F13" s="176" t="s">
        <v>117</v>
      </c>
      <c r="G13" s="11">
        <v>571</v>
      </c>
      <c r="H13" s="178">
        <v>0.03</v>
      </c>
    </row>
    <row r="14" spans="1:8" ht="18" customHeight="1">
      <c r="A14" s="175" t="s">
        <v>15</v>
      </c>
      <c r="B14" s="176" t="s">
        <v>117</v>
      </c>
      <c r="C14" s="176" t="s">
        <v>117</v>
      </c>
      <c r="D14" s="177" t="s">
        <v>118</v>
      </c>
      <c r="E14" s="176" t="s">
        <v>117</v>
      </c>
      <c r="F14" s="176">
        <v>0.12</v>
      </c>
      <c r="G14" s="11">
        <v>593</v>
      </c>
      <c r="H14" s="178">
        <v>0.03</v>
      </c>
    </row>
    <row r="15" spans="1:8" ht="18" customHeight="1">
      <c r="A15" s="175" t="s">
        <v>16</v>
      </c>
      <c r="B15" s="176" t="s">
        <v>117</v>
      </c>
      <c r="C15" s="176" t="s">
        <v>117</v>
      </c>
      <c r="D15" s="177" t="s">
        <v>118</v>
      </c>
      <c r="E15" s="176" t="s">
        <v>117</v>
      </c>
      <c r="F15" s="176">
        <v>0.72</v>
      </c>
      <c r="G15" s="11">
        <v>698</v>
      </c>
      <c r="H15" s="178">
        <v>0.08</v>
      </c>
    </row>
    <row r="16" spans="1:8" ht="18" customHeight="1">
      <c r="A16" s="175" t="s">
        <v>17</v>
      </c>
      <c r="B16" s="176" t="s">
        <v>117</v>
      </c>
      <c r="C16" s="176" t="s">
        <v>117</v>
      </c>
      <c r="D16" s="177" t="s">
        <v>118</v>
      </c>
      <c r="E16" s="176" t="s">
        <v>117</v>
      </c>
      <c r="F16" s="176">
        <v>4.5199999999999996</v>
      </c>
      <c r="G16" s="11">
        <v>752</v>
      </c>
      <c r="H16" s="178">
        <v>0.04</v>
      </c>
    </row>
    <row r="17" spans="1:8" ht="18" customHeight="1">
      <c r="A17" s="175" t="s">
        <v>18</v>
      </c>
      <c r="B17" s="176" t="s">
        <v>117</v>
      </c>
      <c r="C17" s="176" t="s">
        <v>117</v>
      </c>
      <c r="D17" s="177" t="s">
        <v>118</v>
      </c>
      <c r="E17" s="176">
        <v>0.01</v>
      </c>
      <c r="F17" s="176">
        <v>1.78</v>
      </c>
      <c r="G17" s="11">
        <v>833</v>
      </c>
      <c r="H17" s="178">
        <v>0.03</v>
      </c>
    </row>
    <row r="18" spans="1:8" ht="18" customHeight="1">
      <c r="A18" s="175" t="s">
        <v>19</v>
      </c>
      <c r="B18" s="176" t="s">
        <v>117</v>
      </c>
      <c r="C18" s="176" t="s">
        <v>117</v>
      </c>
      <c r="D18" s="177" t="s">
        <v>118</v>
      </c>
      <c r="E18" s="176">
        <v>0.82</v>
      </c>
      <c r="F18" s="176">
        <v>1.86</v>
      </c>
      <c r="G18" s="11">
        <v>1019</v>
      </c>
      <c r="H18" s="178">
        <v>0.05</v>
      </c>
    </row>
    <row r="19" spans="1:8" ht="18" customHeight="1">
      <c r="A19" s="175" t="s">
        <v>20</v>
      </c>
      <c r="B19" s="176" t="s">
        <v>117</v>
      </c>
      <c r="C19" s="176" t="s">
        <v>117</v>
      </c>
      <c r="D19" s="177" t="s">
        <v>118</v>
      </c>
      <c r="E19" s="176">
        <v>1.86</v>
      </c>
      <c r="F19" s="176">
        <v>2.63</v>
      </c>
      <c r="G19" s="11">
        <v>722</v>
      </c>
      <c r="H19" s="178">
        <v>0.05</v>
      </c>
    </row>
    <row r="20" spans="1:8" ht="18" customHeight="1">
      <c r="A20" s="175" t="s">
        <v>21</v>
      </c>
      <c r="B20" s="176" t="s">
        <v>117</v>
      </c>
      <c r="C20" s="176" t="s">
        <v>117</v>
      </c>
      <c r="D20" s="177" t="s">
        <v>118</v>
      </c>
      <c r="E20" s="176">
        <v>2.2599999999999998</v>
      </c>
      <c r="F20" s="176">
        <v>4.93</v>
      </c>
      <c r="G20" s="11">
        <v>770</v>
      </c>
      <c r="H20" s="178">
        <v>0.02</v>
      </c>
    </row>
    <row r="21" spans="1:8" ht="18" customHeight="1">
      <c r="A21" s="175" t="s">
        <v>22</v>
      </c>
      <c r="B21" s="176" t="s">
        <v>117</v>
      </c>
      <c r="C21" s="176" t="s">
        <v>117</v>
      </c>
      <c r="D21" s="177" t="s">
        <v>118</v>
      </c>
      <c r="E21" s="176">
        <v>4.8</v>
      </c>
      <c r="F21" s="176">
        <v>5.83</v>
      </c>
      <c r="G21" s="11">
        <v>965</v>
      </c>
      <c r="H21" s="178">
        <v>0.08</v>
      </c>
    </row>
    <row r="22" spans="1:8" ht="18" customHeight="1">
      <c r="A22" s="175" t="s">
        <v>23</v>
      </c>
      <c r="B22" s="176" t="s">
        <v>117</v>
      </c>
      <c r="C22" s="176" t="s">
        <v>117</v>
      </c>
      <c r="D22" s="177">
        <v>750</v>
      </c>
      <c r="E22" s="176">
        <v>4.82</v>
      </c>
      <c r="F22" s="176">
        <v>6.27</v>
      </c>
      <c r="G22" s="11">
        <v>1036</v>
      </c>
      <c r="H22" s="178">
        <v>0.1</v>
      </c>
    </row>
    <row r="23" spans="1:8" ht="18" customHeight="1">
      <c r="A23" s="175" t="s">
        <v>24</v>
      </c>
      <c r="B23" s="176" t="s">
        <v>117</v>
      </c>
      <c r="C23" s="176" t="s">
        <v>117</v>
      </c>
      <c r="D23" s="177" t="s">
        <v>142</v>
      </c>
      <c r="E23" s="176">
        <v>3.43</v>
      </c>
      <c r="F23" s="176">
        <v>5.4</v>
      </c>
      <c r="G23" s="11">
        <v>1009</v>
      </c>
      <c r="H23" s="178">
        <v>0.08</v>
      </c>
    </row>
    <row r="24" spans="1:8" ht="18" customHeight="1">
      <c r="A24" s="175" t="s">
        <v>25</v>
      </c>
      <c r="B24" s="176" t="s">
        <v>117</v>
      </c>
      <c r="C24" s="176" t="s">
        <v>117</v>
      </c>
      <c r="D24" s="177">
        <v>1749</v>
      </c>
      <c r="E24" s="176">
        <v>1.4</v>
      </c>
      <c r="F24" s="176">
        <v>3.56</v>
      </c>
      <c r="G24" s="11">
        <v>457</v>
      </c>
      <c r="H24" s="178">
        <v>7.0000000000000007E-2</v>
      </c>
    </row>
    <row r="25" spans="1:8" ht="18" customHeight="1">
      <c r="A25" s="175" t="s">
        <v>26</v>
      </c>
      <c r="B25" s="176" t="s">
        <v>117</v>
      </c>
      <c r="C25" s="176" t="s">
        <v>117</v>
      </c>
      <c r="D25" s="177">
        <v>9910</v>
      </c>
      <c r="E25" s="176">
        <v>4.4400000000000004</v>
      </c>
      <c r="F25" s="176">
        <v>5.82</v>
      </c>
      <c r="G25" s="11">
        <v>500</v>
      </c>
      <c r="H25" s="178">
        <v>0.06</v>
      </c>
    </row>
    <row r="26" spans="1:8" ht="18" customHeight="1">
      <c r="A26" s="175" t="s">
        <v>27</v>
      </c>
      <c r="B26" s="176" t="s">
        <v>117</v>
      </c>
      <c r="C26" s="176" t="s">
        <v>117</v>
      </c>
      <c r="D26" s="177">
        <v>14900</v>
      </c>
      <c r="E26" s="176">
        <v>5.03</v>
      </c>
      <c r="F26" s="176">
        <v>7.81</v>
      </c>
      <c r="G26" s="11">
        <v>728</v>
      </c>
      <c r="H26" s="178">
        <v>0.14000000000000001</v>
      </c>
    </row>
    <row r="27" spans="1:8" ht="18" customHeight="1">
      <c r="A27" s="175" t="s">
        <v>28</v>
      </c>
      <c r="B27" s="176" t="s">
        <v>117</v>
      </c>
      <c r="C27" s="176" t="s">
        <v>117</v>
      </c>
      <c r="D27" s="177">
        <v>15310</v>
      </c>
      <c r="E27" s="176">
        <v>4.84</v>
      </c>
      <c r="F27" s="176">
        <v>8.4499999999999993</v>
      </c>
      <c r="G27" s="11">
        <v>872</v>
      </c>
      <c r="H27" s="178">
        <v>0.12</v>
      </c>
    </row>
    <row r="28" spans="1:8" ht="18" customHeight="1">
      <c r="A28" s="175" t="s">
        <v>29</v>
      </c>
      <c r="B28" s="176" t="s">
        <v>117</v>
      </c>
      <c r="C28" s="176" t="s">
        <v>117</v>
      </c>
      <c r="D28" s="177">
        <v>36834</v>
      </c>
      <c r="E28" s="176">
        <v>4.7699999999999996</v>
      </c>
      <c r="F28" s="176">
        <v>10.67</v>
      </c>
      <c r="G28" s="11">
        <v>1012</v>
      </c>
      <c r="H28" s="178">
        <v>0.11</v>
      </c>
    </row>
    <row r="29" spans="1:8" ht="18" customHeight="1">
      <c r="A29" s="175" t="s">
        <v>30</v>
      </c>
      <c r="B29" s="176" t="s">
        <v>117</v>
      </c>
      <c r="C29" s="176" t="s">
        <v>117</v>
      </c>
      <c r="D29" s="177">
        <v>31040</v>
      </c>
      <c r="E29" s="176">
        <v>5.14</v>
      </c>
      <c r="F29" s="176">
        <v>13.38</v>
      </c>
      <c r="G29" s="11">
        <v>1069</v>
      </c>
      <c r="H29" s="178">
        <v>0.16</v>
      </c>
    </row>
    <row r="30" spans="1:8" ht="18" customHeight="1">
      <c r="A30" s="175" t="s">
        <v>31</v>
      </c>
      <c r="B30" s="176" t="s">
        <v>143</v>
      </c>
      <c r="C30" s="176" t="s">
        <v>117</v>
      </c>
      <c r="D30" s="177">
        <v>30660</v>
      </c>
      <c r="E30" s="176">
        <v>3.97</v>
      </c>
      <c r="F30" s="176">
        <v>13.22</v>
      </c>
      <c r="G30" s="11">
        <v>1393</v>
      </c>
      <c r="H30" s="178">
        <v>0.14000000000000001</v>
      </c>
    </row>
    <row r="31" spans="1:8" ht="18" customHeight="1">
      <c r="A31" s="175" t="s">
        <v>32</v>
      </c>
      <c r="B31" s="176" t="s">
        <v>143</v>
      </c>
      <c r="C31" s="176" t="s">
        <v>117</v>
      </c>
      <c r="D31" s="177">
        <v>42685</v>
      </c>
      <c r="E31" s="176">
        <v>4</v>
      </c>
      <c r="F31" s="176">
        <v>17.14</v>
      </c>
      <c r="G31" s="11">
        <v>2125</v>
      </c>
      <c r="H31" s="178">
        <v>0.12</v>
      </c>
    </row>
    <row r="32" spans="1:8" ht="18" customHeight="1">
      <c r="A32" s="175" t="s">
        <v>33</v>
      </c>
      <c r="B32" s="176" t="s">
        <v>143</v>
      </c>
      <c r="C32" s="176" t="s">
        <v>117</v>
      </c>
      <c r="D32" s="177">
        <v>47413</v>
      </c>
      <c r="E32" s="176">
        <v>3.34</v>
      </c>
      <c r="F32" s="176">
        <v>16.64</v>
      </c>
      <c r="G32" s="11">
        <v>2144</v>
      </c>
      <c r="H32" s="178">
        <v>0.15</v>
      </c>
    </row>
    <row r="33" spans="1:8" ht="18" customHeight="1">
      <c r="A33" s="175" t="s">
        <v>34</v>
      </c>
      <c r="B33" s="176" t="s">
        <v>143</v>
      </c>
      <c r="C33" s="176" t="s">
        <v>117</v>
      </c>
      <c r="D33" s="177">
        <v>31655</v>
      </c>
      <c r="E33" s="176">
        <v>4.74</v>
      </c>
      <c r="F33" s="176">
        <v>17.149999999999999</v>
      </c>
      <c r="G33" s="11">
        <v>2907</v>
      </c>
      <c r="H33" s="178">
        <v>0.15</v>
      </c>
    </row>
    <row r="34" spans="1:8" ht="18" customHeight="1">
      <c r="A34" s="175" t="s">
        <v>35</v>
      </c>
      <c r="B34" s="176" t="s">
        <v>143</v>
      </c>
      <c r="C34" s="176" t="s">
        <v>117</v>
      </c>
      <c r="D34" s="177">
        <v>34760</v>
      </c>
      <c r="E34" s="176">
        <v>5.56</v>
      </c>
      <c r="F34" s="176">
        <v>22.47</v>
      </c>
      <c r="G34" s="11">
        <v>3785</v>
      </c>
      <c r="H34" s="178">
        <v>0.14000000000000001</v>
      </c>
    </row>
    <row r="35" spans="1:8" ht="18" customHeight="1">
      <c r="A35" s="179" t="s">
        <v>36</v>
      </c>
      <c r="B35" s="180" t="s">
        <v>143</v>
      </c>
      <c r="C35" s="180" t="s">
        <v>117</v>
      </c>
      <c r="D35" s="181">
        <v>26970</v>
      </c>
      <c r="E35" s="180">
        <v>4.8</v>
      </c>
      <c r="F35" s="180">
        <v>24.13</v>
      </c>
      <c r="G35" s="16">
        <v>4109</v>
      </c>
      <c r="H35" s="182">
        <v>0.13</v>
      </c>
    </row>
    <row r="36" spans="1:8" ht="18" customHeight="1">
      <c r="A36" s="183"/>
      <c r="B36" s="184"/>
      <c r="C36" s="184"/>
      <c r="D36" s="185"/>
      <c r="E36" s="184"/>
      <c r="F36" s="184"/>
      <c r="G36" s="52"/>
      <c r="H36" s="184"/>
    </row>
    <row r="37" spans="1:8" ht="18" customHeight="1">
      <c r="A37" s="252" t="s">
        <v>144</v>
      </c>
      <c r="B37" s="252"/>
      <c r="C37" s="252"/>
      <c r="D37" s="252"/>
      <c r="E37" s="252"/>
      <c r="F37" s="252"/>
      <c r="G37" s="252"/>
      <c r="H37" s="252"/>
    </row>
    <row r="38" spans="1:8" ht="18" customHeight="1"/>
    <row r="39" spans="1:8" ht="18" customHeight="1">
      <c r="A39" s="253" t="s">
        <v>1</v>
      </c>
      <c r="B39" s="255" t="s">
        <v>135</v>
      </c>
      <c r="C39" s="255" t="s">
        <v>136</v>
      </c>
      <c r="D39" s="255" t="s">
        <v>137</v>
      </c>
      <c r="E39" s="255" t="s">
        <v>138</v>
      </c>
      <c r="F39" s="255" t="s">
        <v>139</v>
      </c>
      <c r="G39" s="247" t="s">
        <v>140</v>
      </c>
      <c r="H39" s="257" t="s">
        <v>141</v>
      </c>
    </row>
    <row r="40" spans="1:8" ht="18" customHeight="1">
      <c r="A40" s="254"/>
      <c r="B40" s="256"/>
      <c r="C40" s="256"/>
      <c r="D40" s="256"/>
      <c r="E40" s="256"/>
      <c r="F40" s="256"/>
      <c r="G40" s="248"/>
      <c r="H40" s="258"/>
    </row>
    <row r="41" spans="1:8" ht="18" customHeight="1">
      <c r="A41" s="175" t="s">
        <v>38</v>
      </c>
      <c r="B41" s="176" t="s">
        <v>143</v>
      </c>
      <c r="C41" s="176">
        <v>6.5</v>
      </c>
      <c r="D41" s="177">
        <v>46400</v>
      </c>
      <c r="E41" s="176">
        <v>5.66</v>
      </c>
      <c r="F41" s="176">
        <v>26.44</v>
      </c>
      <c r="G41" s="11">
        <v>4566</v>
      </c>
      <c r="H41" s="178">
        <v>0.15</v>
      </c>
    </row>
    <row r="42" spans="1:8" ht="18" customHeight="1">
      <c r="A42" s="175" t="s">
        <v>39</v>
      </c>
      <c r="B42" s="176" t="s">
        <v>143</v>
      </c>
      <c r="C42" s="176">
        <v>13.73</v>
      </c>
      <c r="D42" s="177">
        <v>30800</v>
      </c>
      <c r="E42" s="176">
        <v>5.9</v>
      </c>
      <c r="F42" s="176">
        <v>28.79</v>
      </c>
      <c r="G42" s="11">
        <v>5547</v>
      </c>
      <c r="H42" s="178">
        <v>0.22</v>
      </c>
    </row>
    <row r="43" spans="1:8" ht="18" customHeight="1">
      <c r="A43" s="175" t="s">
        <v>40</v>
      </c>
      <c r="B43" s="176" t="s">
        <v>143</v>
      </c>
      <c r="C43" s="176">
        <v>47.97</v>
      </c>
      <c r="D43" s="177">
        <v>42600</v>
      </c>
      <c r="E43" s="176">
        <v>5.99</v>
      </c>
      <c r="F43" s="176">
        <v>35.53</v>
      </c>
      <c r="G43" s="11">
        <v>5901</v>
      </c>
      <c r="H43" s="178">
        <v>0.42</v>
      </c>
    </row>
    <row r="44" spans="1:8" ht="18" customHeight="1">
      <c r="A44" s="175" t="s">
        <v>41</v>
      </c>
      <c r="B44" s="176" t="s">
        <v>143</v>
      </c>
      <c r="C44" s="176">
        <v>84.8</v>
      </c>
      <c r="D44" s="177">
        <v>67700</v>
      </c>
      <c r="E44" s="176">
        <v>5.29</v>
      </c>
      <c r="F44" s="176">
        <v>39.32</v>
      </c>
      <c r="G44" s="11">
        <v>6061</v>
      </c>
      <c r="H44" s="178">
        <v>0.89</v>
      </c>
    </row>
    <row r="45" spans="1:8" ht="18" customHeight="1">
      <c r="A45" s="175" t="s">
        <v>42</v>
      </c>
      <c r="B45" s="176" t="s">
        <v>143</v>
      </c>
      <c r="C45" s="176">
        <v>103.7</v>
      </c>
      <c r="D45" s="177">
        <v>64900</v>
      </c>
      <c r="E45" s="176">
        <v>5.13</v>
      </c>
      <c r="F45" s="176">
        <v>43.12</v>
      </c>
      <c r="G45" s="11">
        <v>5547</v>
      </c>
      <c r="H45" s="178">
        <v>1.1299999999999999</v>
      </c>
    </row>
    <row r="46" spans="1:8" ht="18" customHeight="1">
      <c r="A46" s="175" t="s">
        <v>43</v>
      </c>
      <c r="B46" s="176" t="s">
        <v>143</v>
      </c>
      <c r="C46" s="176">
        <v>169.37</v>
      </c>
      <c r="D46" s="177">
        <v>67800</v>
      </c>
      <c r="E46" s="176">
        <v>5.31</v>
      </c>
      <c r="F46" s="176">
        <v>59.15</v>
      </c>
      <c r="G46" s="11">
        <v>4408</v>
      </c>
      <c r="H46" s="178">
        <v>1.49</v>
      </c>
    </row>
    <row r="47" spans="1:8" ht="18" customHeight="1">
      <c r="A47" s="175" t="s">
        <v>44</v>
      </c>
      <c r="B47" s="176" t="s">
        <v>143</v>
      </c>
      <c r="C47" s="176">
        <v>242.09</v>
      </c>
      <c r="D47" s="177">
        <v>114100</v>
      </c>
      <c r="E47" s="176">
        <v>5.62</v>
      </c>
      <c r="F47" s="176">
        <v>64.540000000000006</v>
      </c>
      <c r="G47" s="11">
        <v>5639</v>
      </c>
      <c r="H47" s="178">
        <v>2.02</v>
      </c>
    </row>
    <row r="48" spans="1:8" ht="18" customHeight="1">
      <c r="A48" s="175" t="s">
        <v>45</v>
      </c>
      <c r="B48" s="176" t="s">
        <v>143</v>
      </c>
      <c r="C48" s="176">
        <v>270.62</v>
      </c>
      <c r="D48" s="177">
        <v>120600</v>
      </c>
      <c r="E48" s="176">
        <v>6.15</v>
      </c>
      <c r="F48" s="176">
        <v>73.010000000000005</v>
      </c>
      <c r="G48" s="11">
        <v>7214</v>
      </c>
      <c r="H48" s="178">
        <v>2.9</v>
      </c>
    </row>
    <row r="49" spans="1:8" ht="18" customHeight="1">
      <c r="A49" s="175" t="s">
        <v>46</v>
      </c>
      <c r="B49" s="176" t="s">
        <v>143</v>
      </c>
      <c r="C49" s="176">
        <v>339.5</v>
      </c>
      <c r="D49" s="177">
        <v>116000</v>
      </c>
      <c r="E49" s="176">
        <v>6.47</v>
      </c>
      <c r="F49" s="176">
        <v>83.54</v>
      </c>
      <c r="G49" s="11">
        <v>8157</v>
      </c>
      <c r="H49" s="178">
        <v>2.75</v>
      </c>
    </row>
    <row r="50" spans="1:8" ht="18" customHeight="1">
      <c r="A50" s="175" t="s">
        <v>47</v>
      </c>
      <c r="B50" s="176" t="s">
        <v>143</v>
      </c>
      <c r="C50" s="176">
        <v>361.67</v>
      </c>
      <c r="D50" s="177">
        <v>101000</v>
      </c>
      <c r="E50" s="176">
        <v>7.06</v>
      </c>
      <c r="F50" s="176">
        <v>91.43</v>
      </c>
      <c r="G50" s="11">
        <v>7258</v>
      </c>
      <c r="H50" s="178">
        <v>3</v>
      </c>
    </row>
    <row r="51" spans="1:8" ht="18" customHeight="1">
      <c r="A51" s="175" t="s">
        <v>48</v>
      </c>
      <c r="B51" s="176" t="s">
        <v>143</v>
      </c>
      <c r="C51" s="176">
        <v>299.19</v>
      </c>
      <c r="D51" s="177">
        <v>94700</v>
      </c>
      <c r="E51" s="176">
        <v>6.43</v>
      </c>
      <c r="F51" s="176">
        <v>97.38</v>
      </c>
      <c r="G51" s="11">
        <v>8047</v>
      </c>
      <c r="H51" s="178">
        <v>4.8899999999999997</v>
      </c>
    </row>
    <row r="52" spans="1:8" ht="18" customHeight="1">
      <c r="A52" s="175" t="s">
        <v>49</v>
      </c>
      <c r="B52" s="176" t="s">
        <v>143</v>
      </c>
      <c r="C52" s="176">
        <v>228.81</v>
      </c>
      <c r="D52" s="177">
        <v>109300</v>
      </c>
      <c r="E52" s="176">
        <v>6.33</v>
      </c>
      <c r="F52" s="176">
        <v>126.48</v>
      </c>
      <c r="G52" s="11">
        <v>8637</v>
      </c>
      <c r="H52" s="178">
        <v>4.28</v>
      </c>
    </row>
    <row r="53" spans="1:8" ht="18" customHeight="1">
      <c r="A53" s="175" t="s">
        <v>50</v>
      </c>
      <c r="B53" s="176" t="s">
        <v>143</v>
      </c>
      <c r="C53" s="176">
        <v>222.19</v>
      </c>
      <c r="D53" s="177">
        <v>144100</v>
      </c>
      <c r="E53" s="176">
        <v>6.47</v>
      </c>
      <c r="F53" s="176">
        <v>143.38</v>
      </c>
      <c r="G53" s="11">
        <v>8899</v>
      </c>
      <c r="H53" s="178">
        <v>5.36</v>
      </c>
    </row>
    <row r="54" spans="1:8" ht="18" customHeight="1">
      <c r="A54" s="175" t="s">
        <v>51</v>
      </c>
      <c r="B54" s="176" t="s">
        <v>143</v>
      </c>
      <c r="C54" s="176">
        <v>214.71</v>
      </c>
      <c r="D54" s="177">
        <v>290000</v>
      </c>
      <c r="E54" s="176">
        <v>6.88</v>
      </c>
      <c r="F54" s="176">
        <v>169.98</v>
      </c>
      <c r="G54" s="11">
        <v>8204</v>
      </c>
      <c r="H54" s="178">
        <v>7.12</v>
      </c>
    </row>
    <row r="55" spans="1:8" ht="18" customHeight="1">
      <c r="A55" s="175" t="s">
        <v>52</v>
      </c>
      <c r="B55" s="176" t="s">
        <v>143</v>
      </c>
      <c r="C55" s="176">
        <v>179.79</v>
      </c>
      <c r="D55" s="177">
        <v>153100</v>
      </c>
      <c r="E55" s="176">
        <v>5.56</v>
      </c>
      <c r="F55" s="176">
        <v>196.73</v>
      </c>
      <c r="G55" s="11">
        <v>7279</v>
      </c>
      <c r="H55" s="178">
        <v>4.3499999999999996</v>
      </c>
    </row>
    <row r="56" spans="1:8" ht="18" customHeight="1">
      <c r="A56" s="175" t="s">
        <v>53</v>
      </c>
      <c r="B56" s="176">
        <v>95.79</v>
      </c>
      <c r="C56" s="176">
        <v>239.47</v>
      </c>
      <c r="D56" s="177">
        <v>113500</v>
      </c>
      <c r="E56" s="176">
        <v>6.12</v>
      </c>
      <c r="F56" s="176">
        <v>202.4</v>
      </c>
      <c r="G56" s="11">
        <v>5072</v>
      </c>
      <c r="H56" s="178">
        <v>3.82</v>
      </c>
    </row>
    <row r="57" spans="1:8" ht="18" customHeight="1">
      <c r="A57" s="175" t="s">
        <v>54</v>
      </c>
      <c r="B57" s="176">
        <v>121.91</v>
      </c>
      <c r="C57" s="176">
        <v>83.17</v>
      </c>
      <c r="D57" s="177">
        <v>51600</v>
      </c>
      <c r="E57" s="176">
        <v>6.13</v>
      </c>
      <c r="F57" s="176">
        <v>182.28</v>
      </c>
      <c r="G57" s="11">
        <v>5284</v>
      </c>
      <c r="H57" s="178">
        <v>4.53</v>
      </c>
    </row>
    <row r="58" spans="1:8" ht="18" customHeight="1">
      <c r="A58" s="175" t="s">
        <v>55</v>
      </c>
      <c r="B58" s="176">
        <v>149.26</v>
      </c>
      <c r="C58" s="176">
        <v>123.74</v>
      </c>
      <c r="D58" s="177">
        <v>68500</v>
      </c>
      <c r="E58" s="176">
        <v>7.15</v>
      </c>
      <c r="F58" s="176">
        <v>159.94</v>
      </c>
      <c r="G58" s="11">
        <v>6584</v>
      </c>
      <c r="H58" s="178">
        <v>4.95</v>
      </c>
    </row>
    <row r="59" spans="1:8" ht="18" customHeight="1">
      <c r="A59" s="175" t="s">
        <v>56</v>
      </c>
      <c r="B59" s="176">
        <v>135.30000000000001</v>
      </c>
      <c r="C59" s="176">
        <v>148.27000000000001</v>
      </c>
      <c r="D59" s="177">
        <v>90800</v>
      </c>
      <c r="E59" s="176">
        <v>6.11</v>
      </c>
      <c r="F59" s="176">
        <v>116.67</v>
      </c>
      <c r="G59" s="11">
        <v>5528</v>
      </c>
      <c r="H59" s="178">
        <v>6.64</v>
      </c>
    </row>
    <row r="60" spans="1:8" ht="18" customHeight="1">
      <c r="A60" s="175" t="s">
        <v>57</v>
      </c>
      <c r="B60" s="176">
        <v>153.94999999999999</v>
      </c>
      <c r="C60" s="176">
        <v>227.79</v>
      </c>
      <c r="D60" s="177">
        <v>96100</v>
      </c>
      <c r="E60" s="176">
        <v>6.44</v>
      </c>
      <c r="F60" s="176">
        <v>141</v>
      </c>
      <c r="G60" s="11">
        <v>4929</v>
      </c>
      <c r="H60" s="178">
        <v>10.130000000000001</v>
      </c>
    </row>
    <row r="61" spans="1:8" ht="18" customHeight="1">
      <c r="A61" s="175" t="s">
        <v>58</v>
      </c>
      <c r="B61" s="176">
        <v>165.05</v>
      </c>
      <c r="C61" s="176">
        <v>295.48</v>
      </c>
      <c r="D61" s="177">
        <v>93516</v>
      </c>
      <c r="E61" s="176">
        <v>5.95</v>
      </c>
      <c r="F61" s="176">
        <v>119</v>
      </c>
      <c r="G61" s="11">
        <v>6045</v>
      </c>
      <c r="H61" s="178">
        <v>3.56</v>
      </c>
    </row>
    <row r="62" spans="1:8" ht="18" customHeight="1">
      <c r="A62" s="175" t="s">
        <v>59</v>
      </c>
      <c r="B62" s="176">
        <v>169.52</v>
      </c>
      <c r="C62" s="176">
        <v>598.74</v>
      </c>
      <c r="D62" s="177">
        <v>132150</v>
      </c>
      <c r="E62" s="176">
        <v>6.64</v>
      </c>
      <c r="F62" s="176">
        <v>91.54</v>
      </c>
      <c r="G62" s="11">
        <v>6079</v>
      </c>
      <c r="H62" s="178">
        <v>6.39</v>
      </c>
    </row>
    <row r="63" spans="1:8" ht="18" customHeight="1">
      <c r="A63" s="175" t="s">
        <v>60</v>
      </c>
      <c r="B63" s="176">
        <v>215.46</v>
      </c>
      <c r="C63" s="176">
        <v>960.87</v>
      </c>
      <c r="D63" s="177">
        <v>109725</v>
      </c>
      <c r="E63" s="176">
        <v>6.5</v>
      </c>
      <c r="F63" s="176">
        <v>83.62</v>
      </c>
      <c r="G63" s="11">
        <v>6576</v>
      </c>
      <c r="H63" s="178">
        <v>4.99</v>
      </c>
    </row>
    <row r="64" spans="1:8" ht="18" customHeight="1">
      <c r="A64" s="175" t="s">
        <v>61</v>
      </c>
      <c r="B64" s="176">
        <v>218.8</v>
      </c>
      <c r="C64" s="176">
        <v>1357.79</v>
      </c>
      <c r="D64" s="177">
        <v>156845</v>
      </c>
      <c r="E64" s="176">
        <v>6.6</v>
      </c>
      <c r="F64" s="176">
        <v>100.48</v>
      </c>
      <c r="G64" s="11">
        <v>6945</v>
      </c>
      <c r="H64" s="178">
        <v>5.44</v>
      </c>
    </row>
    <row r="65" spans="1:8" ht="18" customHeight="1">
      <c r="A65" s="175" t="s">
        <v>62</v>
      </c>
      <c r="B65" s="176">
        <v>202.38</v>
      </c>
      <c r="C65" s="176">
        <v>1049.6300000000001</v>
      </c>
      <c r="D65" s="177">
        <v>2901600</v>
      </c>
      <c r="E65" s="176">
        <v>9.8699999999999992</v>
      </c>
      <c r="F65" s="176">
        <v>123.28</v>
      </c>
      <c r="G65" s="11">
        <v>11800</v>
      </c>
      <c r="H65" s="178">
        <v>6.7</v>
      </c>
    </row>
    <row r="66" spans="1:8" ht="18" customHeight="1">
      <c r="A66" s="175" t="s">
        <v>63</v>
      </c>
      <c r="B66" s="176">
        <v>346.58</v>
      </c>
      <c r="C66" s="176">
        <v>2622.4</v>
      </c>
      <c r="D66" s="177">
        <v>57641</v>
      </c>
      <c r="E66" s="176">
        <v>12.5</v>
      </c>
      <c r="F66" s="176">
        <v>123.8</v>
      </c>
      <c r="G66" s="11">
        <v>32642</v>
      </c>
      <c r="H66" s="178">
        <v>7.85</v>
      </c>
    </row>
    <row r="67" spans="1:8" ht="18" customHeight="1">
      <c r="A67" s="175" t="s">
        <v>64</v>
      </c>
      <c r="B67" s="176">
        <v>450.36</v>
      </c>
      <c r="C67" s="176">
        <v>5126.18</v>
      </c>
      <c r="D67" s="177">
        <v>75976</v>
      </c>
      <c r="E67" s="176">
        <v>10.85</v>
      </c>
      <c r="F67" s="176">
        <v>146.79</v>
      </c>
      <c r="G67" s="11">
        <v>39665</v>
      </c>
      <c r="H67" s="178">
        <v>10.56</v>
      </c>
    </row>
    <row r="68" spans="1:8" ht="18" customHeight="1">
      <c r="A68" s="175" t="s">
        <v>65</v>
      </c>
      <c r="B68" s="176">
        <v>432.07</v>
      </c>
      <c r="C68" s="176">
        <v>6169.82</v>
      </c>
      <c r="D68" s="177">
        <v>91508</v>
      </c>
      <c r="E68" s="176">
        <v>11.08</v>
      </c>
      <c r="F68" s="176">
        <v>182.55</v>
      </c>
      <c r="G68" s="11">
        <v>62648</v>
      </c>
      <c r="H68" s="178">
        <v>13.72</v>
      </c>
    </row>
    <row r="69" spans="1:8" ht="18" customHeight="1">
      <c r="A69" s="175" t="s">
        <v>66</v>
      </c>
      <c r="B69" s="176">
        <v>450.53</v>
      </c>
      <c r="C69" s="176">
        <v>6422.51</v>
      </c>
      <c r="D69" s="177">
        <v>169815</v>
      </c>
      <c r="E69" s="176">
        <v>28.68</v>
      </c>
      <c r="F69" s="176">
        <v>289.94</v>
      </c>
      <c r="G69" s="11">
        <v>63050</v>
      </c>
      <c r="H69" s="178">
        <v>12.32</v>
      </c>
    </row>
    <row r="70" spans="1:8" ht="18" customHeight="1">
      <c r="A70" s="175" t="s">
        <v>67</v>
      </c>
      <c r="B70" s="176">
        <v>383.42</v>
      </c>
      <c r="C70" s="176">
        <v>8203.1200000000008</v>
      </c>
      <c r="D70" s="177">
        <v>161193</v>
      </c>
      <c r="E70" s="176">
        <v>29.11</v>
      </c>
      <c r="F70" s="176">
        <v>401.5</v>
      </c>
      <c r="G70" s="11">
        <v>52724</v>
      </c>
      <c r="H70" s="178">
        <v>13.17</v>
      </c>
    </row>
    <row r="71" spans="1:8" ht="18" customHeight="1">
      <c r="A71" s="175" t="s">
        <v>68</v>
      </c>
      <c r="B71" s="176">
        <v>548.46</v>
      </c>
      <c r="C71" s="176">
        <v>8399.25</v>
      </c>
      <c r="D71" s="177">
        <v>74125</v>
      </c>
      <c r="E71" s="176">
        <v>30.85</v>
      </c>
      <c r="F71" s="176">
        <v>583.26</v>
      </c>
      <c r="G71" s="11">
        <v>59744</v>
      </c>
      <c r="H71" s="178">
        <v>12</v>
      </c>
    </row>
    <row r="72" spans="1:8" ht="18" customHeight="1">
      <c r="A72" s="175" t="s">
        <v>69</v>
      </c>
      <c r="B72" s="176">
        <v>556.71</v>
      </c>
      <c r="C72" s="176">
        <v>9654.93</v>
      </c>
      <c r="D72" s="177">
        <v>108550</v>
      </c>
      <c r="E72" s="176">
        <v>32.729999999999997</v>
      </c>
      <c r="F72" s="176">
        <v>635.96</v>
      </c>
      <c r="G72" s="11">
        <v>60563</v>
      </c>
      <c r="H72" s="178">
        <v>15.39</v>
      </c>
    </row>
    <row r="73" spans="1:8" ht="18" customHeight="1">
      <c r="A73" s="175" t="s">
        <v>70</v>
      </c>
      <c r="B73" s="176">
        <v>415.35</v>
      </c>
      <c r="C73" s="176">
        <v>10297.280000000001</v>
      </c>
      <c r="D73" s="177">
        <v>94420</v>
      </c>
      <c r="E73" s="176">
        <v>32.590000000000003</v>
      </c>
      <c r="F73" s="176">
        <v>579.92999999999995</v>
      </c>
      <c r="G73" s="11">
        <v>60330</v>
      </c>
      <c r="H73" s="178">
        <v>10.62</v>
      </c>
    </row>
    <row r="74" spans="1:8" ht="18" customHeight="1">
      <c r="A74" s="175" t="s">
        <v>71</v>
      </c>
      <c r="B74" s="176">
        <v>529.82000000000005</v>
      </c>
      <c r="C74" s="176">
        <v>12198.62</v>
      </c>
      <c r="D74" s="177">
        <v>79914</v>
      </c>
      <c r="E74" s="176">
        <v>27.78</v>
      </c>
      <c r="F74" s="176">
        <v>637.02</v>
      </c>
      <c r="G74" s="11">
        <v>58576</v>
      </c>
      <c r="H74" s="178">
        <v>16.39</v>
      </c>
    </row>
    <row r="75" spans="1:8" ht="18" customHeight="1">
      <c r="A75" s="175" t="s">
        <v>72</v>
      </c>
      <c r="B75" s="176">
        <v>510.88889999999998</v>
      </c>
      <c r="C75" s="176">
        <v>18521.77</v>
      </c>
      <c r="D75" s="177">
        <v>98400</v>
      </c>
      <c r="E75" s="176">
        <v>31.815300000000001</v>
      </c>
      <c r="F75" s="176">
        <v>699.846</v>
      </c>
      <c r="G75" s="11">
        <v>62297</v>
      </c>
      <c r="H75" s="178">
        <v>15.954000000000001</v>
      </c>
    </row>
    <row r="76" spans="1:8" ht="18" customHeight="1">
      <c r="A76" s="175" t="s">
        <v>73</v>
      </c>
      <c r="B76" s="42">
        <v>428.21</v>
      </c>
      <c r="C76" s="176">
        <v>26327.48</v>
      </c>
      <c r="D76" s="177">
        <v>149239</v>
      </c>
      <c r="E76" s="176">
        <v>33.76</v>
      </c>
      <c r="F76" s="176">
        <v>872.03</v>
      </c>
      <c r="G76" s="11">
        <v>63384</v>
      </c>
      <c r="H76" s="178">
        <v>13.52</v>
      </c>
    </row>
    <row r="77" spans="1:8" ht="18" customHeight="1">
      <c r="A77" s="175" t="s">
        <v>74</v>
      </c>
      <c r="B77" s="42">
        <v>544.92999999999995</v>
      </c>
      <c r="C77" s="176">
        <v>27928.43</v>
      </c>
      <c r="D77" s="177">
        <v>206626</v>
      </c>
      <c r="E77" s="176">
        <v>19.63</v>
      </c>
      <c r="F77" s="176">
        <v>906.93</v>
      </c>
      <c r="G77" s="11">
        <v>65519</v>
      </c>
      <c r="H77" s="178">
        <v>8.64</v>
      </c>
    </row>
    <row r="78" spans="1:8" ht="18" customHeight="1">
      <c r="A78" s="174" t="s">
        <v>75</v>
      </c>
      <c r="B78" s="186">
        <v>546.16999999999996</v>
      </c>
      <c r="C78" s="187">
        <v>23771.15</v>
      </c>
      <c r="D78" s="188">
        <v>187422</v>
      </c>
      <c r="E78" s="187">
        <v>16.690000000000001</v>
      </c>
      <c r="F78" s="187">
        <v>939.84</v>
      </c>
      <c r="G78" s="189">
        <v>59766</v>
      </c>
      <c r="H78" s="190">
        <v>3.6467999999999998</v>
      </c>
    </row>
  </sheetData>
  <sheetProtection password="DC9E" sheet="1" objects="1" scenarios="1"/>
  <mergeCells count="18">
    <mergeCell ref="H3:H4"/>
    <mergeCell ref="H39:H40"/>
    <mergeCell ref="A1:H1"/>
    <mergeCell ref="A37:H37"/>
    <mergeCell ref="A3:A4"/>
    <mergeCell ref="A39:A40"/>
    <mergeCell ref="B3:B4"/>
    <mergeCell ref="B39:B40"/>
    <mergeCell ref="C3:C4"/>
    <mergeCell ref="C39:C40"/>
    <mergeCell ref="D3:D4"/>
    <mergeCell ref="D39:D40"/>
    <mergeCell ref="E3:E4"/>
    <mergeCell ref="E39:E40"/>
    <mergeCell ref="F3:F4"/>
    <mergeCell ref="F39:F40"/>
    <mergeCell ref="G3:G4"/>
    <mergeCell ref="G39:G40"/>
  </mergeCells>
  <phoneticPr fontId="5" type="noConversion"/>
  <pageMargins left="0.75" right="0.75" top="1" bottom="1" header="0.5" footer="0.5"/>
  <pageSetup paperSize="9" scale="94" orientation="portrait" verticalDpi="180"/>
  <headerFooter alignWithMargins="0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zoomScale="80" zoomScaleNormal="80" workbookViewId="0">
      <selection activeCell="G6" sqref="G6"/>
    </sheetView>
  </sheetViews>
  <sheetFormatPr defaultColWidth="9" defaultRowHeight="14.25"/>
  <cols>
    <col min="1" max="1" width="30.875" style="311" customWidth="1"/>
    <col min="2" max="2" width="18.125" style="311" customWidth="1"/>
    <col min="3" max="3" width="17.875" style="311" customWidth="1"/>
    <col min="4" max="4" width="13.625" style="311" customWidth="1"/>
    <col min="5" max="5" width="9" style="311"/>
    <col min="6" max="6" width="10.375" style="311"/>
    <col min="7" max="16384" width="9" style="311"/>
  </cols>
  <sheetData>
    <row r="1" spans="1:7" ht="30.75" customHeight="1">
      <c r="A1" s="310" t="s">
        <v>145</v>
      </c>
      <c r="B1" s="310"/>
      <c r="C1" s="310"/>
      <c r="D1" s="310"/>
    </row>
    <row r="2" spans="1:7">
      <c r="D2" s="312" t="s">
        <v>109</v>
      </c>
    </row>
    <row r="3" spans="1:7" ht="14.25" customHeight="1">
      <c r="A3" s="313"/>
      <c r="B3" s="314" t="s">
        <v>146</v>
      </c>
      <c r="C3" s="314" t="s">
        <v>147</v>
      </c>
      <c r="D3" s="315" t="s">
        <v>148</v>
      </c>
    </row>
    <row r="4" spans="1:7" ht="19.5" customHeight="1">
      <c r="A4" s="316"/>
      <c r="B4" s="317"/>
      <c r="C4" s="317"/>
      <c r="D4" s="318"/>
    </row>
    <row r="5" spans="1:7" ht="30" customHeight="1">
      <c r="A5" s="319" t="s">
        <v>149</v>
      </c>
      <c r="B5" s="320">
        <v>9268724.8156543393</v>
      </c>
      <c r="C5" s="320">
        <v>8659887.0219281092</v>
      </c>
      <c r="D5" s="321">
        <v>8.6999986007614893</v>
      </c>
    </row>
    <row r="6" spans="1:7" ht="30" customHeight="1">
      <c r="A6" s="322" t="s">
        <v>150</v>
      </c>
      <c r="B6" s="323">
        <v>7428963.5999999996</v>
      </c>
      <c r="C6" s="323">
        <v>6739979</v>
      </c>
      <c r="D6" s="324">
        <v>8.5</v>
      </c>
    </row>
    <row r="7" spans="1:7" ht="30" customHeight="1">
      <c r="A7" s="325" t="s">
        <v>151</v>
      </c>
      <c r="B7" s="323">
        <v>5281502.5932092797</v>
      </c>
      <c r="C7" s="323">
        <v>4922244.7543278197</v>
      </c>
      <c r="D7" s="324">
        <v>10.0266719393708</v>
      </c>
    </row>
    <row r="8" spans="1:7" ht="30" customHeight="1">
      <c r="A8" s="325" t="s">
        <v>152</v>
      </c>
      <c r="B8" s="323">
        <v>466355.92179078498</v>
      </c>
      <c r="C8" s="323">
        <v>430825.19385410898</v>
      </c>
      <c r="D8" s="324">
        <v>7.6015241341989004</v>
      </c>
    </row>
    <row r="9" spans="1:7" ht="30" customHeight="1">
      <c r="A9" s="325" t="s">
        <v>153</v>
      </c>
      <c r="B9" s="323">
        <v>1619358</v>
      </c>
      <c r="C9" s="323">
        <v>1483953</v>
      </c>
      <c r="D9" s="324">
        <v>2.0523902708171402</v>
      </c>
    </row>
    <row r="10" spans="1:7" ht="30" customHeight="1">
      <c r="A10" s="325" t="s">
        <v>154</v>
      </c>
      <c r="B10" s="323">
        <v>1719176.4269105799</v>
      </c>
      <c r="C10" s="323">
        <v>1738449.3403105801</v>
      </c>
      <c r="D10" s="324">
        <v>-0.105178320384653</v>
      </c>
    </row>
    <row r="11" spans="1:7" ht="30" customHeight="1">
      <c r="A11" s="325" t="s">
        <v>155</v>
      </c>
      <c r="B11" s="323">
        <v>895434.02914883499</v>
      </c>
      <c r="C11" s="323">
        <v>780563.30960697902</v>
      </c>
      <c r="D11" s="324">
        <v>9.1497500205609299</v>
      </c>
    </row>
    <row r="12" spans="1:7" ht="30" customHeight="1">
      <c r="A12" s="325" t="s">
        <v>156</v>
      </c>
      <c r="B12" s="323">
        <v>1750352</v>
      </c>
      <c r="C12" s="323">
        <v>1396834</v>
      </c>
      <c r="D12" s="324">
        <v>22.644418434702001</v>
      </c>
    </row>
    <row r="13" spans="1:7" ht="30" customHeight="1">
      <c r="A13" s="325" t="s">
        <v>157</v>
      </c>
      <c r="B13" s="323">
        <v>900027.49893999996</v>
      </c>
      <c r="C13" s="323">
        <v>802030.10848000005</v>
      </c>
      <c r="D13" s="324">
        <v>6.2676773507761103</v>
      </c>
    </row>
    <row r="14" spans="1:7" ht="30" customHeight="1">
      <c r="A14" s="325" t="s">
        <v>158</v>
      </c>
      <c r="B14" s="323">
        <v>98717.225796563303</v>
      </c>
      <c r="C14" s="323">
        <v>84343.727809791206</v>
      </c>
      <c r="D14" s="324">
        <v>10.625305339114201</v>
      </c>
    </row>
    <row r="15" spans="1:7" ht="30" customHeight="1">
      <c r="A15" s="325" t="s">
        <v>159</v>
      </c>
      <c r="B15" s="323">
        <v>253942.87850849499</v>
      </c>
      <c r="C15" s="323">
        <v>291560.712050431</v>
      </c>
      <c r="D15" s="324">
        <v>0.66778784089174803</v>
      </c>
      <c r="F15" s="326"/>
      <c r="G15" s="326"/>
    </row>
    <row r="16" spans="1:7" ht="30" customHeight="1">
      <c r="A16" s="325" t="s">
        <v>160</v>
      </c>
      <c r="B16" s="323">
        <v>735252.61919999996</v>
      </c>
      <c r="C16" s="323">
        <v>708063</v>
      </c>
      <c r="D16" s="324">
        <v>5.9565789473431598</v>
      </c>
      <c r="F16" s="326"/>
      <c r="G16" s="326"/>
    </row>
    <row r="17" spans="1:7" ht="30" customHeight="1">
      <c r="A17" s="327" t="s">
        <v>161</v>
      </c>
      <c r="B17" s="328">
        <v>1999282</v>
      </c>
      <c r="C17" s="328">
        <v>1814230.9154771101</v>
      </c>
      <c r="D17" s="329">
        <v>9.0591724994270102</v>
      </c>
      <c r="F17" s="330"/>
      <c r="G17" s="326"/>
    </row>
    <row r="19" spans="1:7">
      <c r="A19" s="331" t="s">
        <v>162</v>
      </c>
      <c r="B19" s="331"/>
      <c r="C19" s="331"/>
      <c r="D19" s="331"/>
    </row>
    <row r="20" spans="1:7">
      <c r="A20" s="331" t="s">
        <v>163</v>
      </c>
      <c r="B20" s="331"/>
      <c r="C20" s="331"/>
      <c r="D20" s="331"/>
    </row>
    <row r="21" spans="1:7">
      <c r="A21" s="331" t="s">
        <v>164</v>
      </c>
      <c r="B21" s="331"/>
      <c r="C21" s="331"/>
      <c r="D21" s="331"/>
    </row>
    <row r="22" spans="1:7" ht="30" customHeight="1">
      <c r="A22" s="332" t="s">
        <v>165</v>
      </c>
      <c r="B22" s="332"/>
      <c r="C22" s="332"/>
      <c r="D22" s="332"/>
    </row>
  </sheetData>
  <sheetProtection password="DC9E" sheet="1" objects="1" scenarios="1"/>
  <mergeCells count="9">
    <mergeCell ref="A1:D1"/>
    <mergeCell ref="A19:D19"/>
    <mergeCell ref="A20:D20"/>
    <mergeCell ref="A21:D21"/>
    <mergeCell ref="A22:D22"/>
    <mergeCell ref="A3:A4"/>
    <mergeCell ref="B3:B4"/>
    <mergeCell ref="C3:C4"/>
    <mergeCell ref="D3:D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5" sqref="C5"/>
    </sheetView>
  </sheetViews>
  <sheetFormatPr defaultColWidth="9" defaultRowHeight="14.25"/>
  <cols>
    <col min="1" max="1" width="26.75" style="4" customWidth="1"/>
    <col min="2" max="2" width="19.5" style="4" customWidth="1"/>
    <col min="3" max="3" width="14.25" style="4" customWidth="1"/>
    <col min="4" max="4" width="13.625" style="4" customWidth="1"/>
    <col min="5" max="5" width="12.625" style="4"/>
    <col min="6" max="16384" width="9" style="4"/>
  </cols>
  <sheetData>
    <row r="1" spans="1:4" ht="30.75" customHeight="1">
      <c r="A1" s="239" t="s">
        <v>166</v>
      </c>
      <c r="B1" s="239"/>
      <c r="C1" s="239"/>
      <c r="D1" s="239"/>
    </row>
    <row r="2" spans="1:4">
      <c r="D2" s="112" t="s">
        <v>109</v>
      </c>
    </row>
    <row r="3" spans="1:4">
      <c r="A3" s="260"/>
      <c r="B3" s="262" t="s">
        <v>167</v>
      </c>
      <c r="C3" s="262" t="s">
        <v>168</v>
      </c>
      <c r="D3" s="264" t="s">
        <v>148</v>
      </c>
    </row>
    <row r="4" spans="1:4" ht="39" customHeight="1">
      <c r="A4" s="261"/>
      <c r="B4" s="263"/>
      <c r="C4" s="263"/>
      <c r="D4" s="265"/>
    </row>
    <row r="5" spans="1:4" ht="30" customHeight="1">
      <c r="A5" s="143" t="s">
        <v>149</v>
      </c>
      <c r="B5" s="166">
        <v>7428963.5999999996</v>
      </c>
      <c r="C5" s="167">
        <v>6739979</v>
      </c>
      <c r="D5" s="168">
        <v>8.5</v>
      </c>
    </row>
    <row r="6" spans="1:4" ht="30" customHeight="1">
      <c r="A6" s="143" t="s">
        <v>151</v>
      </c>
      <c r="B6" s="169">
        <v>4975235</v>
      </c>
      <c r="C6" s="169">
        <v>4407114</v>
      </c>
      <c r="D6" s="168">
        <v>7.6</v>
      </c>
    </row>
    <row r="7" spans="1:4" ht="30" customHeight="1">
      <c r="A7" s="143" t="s">
        <v>152</v>
      </c>
      <c r="B7" s="169">
        <v>327598.8</v>
      </c>
      <c r="C7" s="169">
        <v>361877</v>
      </c>
      <c r="D7" s="168">
        <v>8</v>
      </c>
    </row>
    <row r="8" spans="1:4" ht="30" customHeight="1">
      <c r="A8" s="143" t="s">
        <v>153</v>
      </c>
      <c r="B8" s="169">
        <v>1761906.6</v>
      </c>
      <c r="C8" s="169">
        <v>1778731</v>
      </c>
      <c r="D8" s="168">
        <v>2</v>
      </c>
    </row>
    <row r="9" spans="1:4" ht="30" customHeight="1">
      <c r="A9" s="143" t="s">
        <v>154</v>
      </c>
      <c r="B9" s="169">
        <v>1648752.2</v>
      </c>
      <c r="C9" s="169">
        <v>1359812</v>
      </c>
      <c r="D9" s="168">
        <v>1.3</v>
      </c>
    </row>
    <row r="10" spans="1:4" ht="30" customHeight="1">
      <c r="A10" s="143" t="s">
        <v>155</v>
      </c>
      <c r="B10" s="169">
        <v>394409.6</v>
      </c>
      <c r="C10" s="169">
        <v>643659</v>
      </c>
      <c r="D10" s="168">
        <v>12.4</v>
      </c>
    </row>
    <row r="11" spans="1:4" ht="30" customHeight="1">
      <c r="A11" s="143" t="s">
        <v>156</v>
      </c>
      <c r="B11" s="169">
        <v>1360287.1</v>
      </c>
      <c r="C11" s="169">
        <v>989803</v>
      </c>
      <c r="D11" s="168">
        <v>25.8</v>
      </c>
    </row>
    <row r="12" spans="1:4" ht="30" customHeight="1">
      <c r="A12" s="143" t="s">
        <v>157</v>
      </c>
      <c r="B12" s="169">
        <v>523703.3</v>
      </c>
      <c r="C12" s="169">
        <v>559078</v>
      </c>
      <c r="D12" s="170">
        <v>15</v>
      </c>
    </row>
    <row r="13" spans="1:4" ht="30" customHeight="1">
      <c r="A13" s="143" t="s">
        <v>158</v>
      </c>
      <c r="B13" s="169">
        <v>47881.7</v>
      </c>
      <c r="C13" s="169">
        <v>49090</v>
      </c>
      <c r="D13" s="170">
        <v>20</v>
      </c>
    </row>
    <row r="14" spans="1:4" ht="30" customHeight="1">
      <c r="A14" s="143" t="s">
        <v>159</v>
      </c>
      <c r="B14" s="169">
        <v>84430.6</v>
      </c>
      <c r="C14" s="167">
        <v>84346</v>
      </c>
      <c r="D14" s="170">
        <v>0.1</v>
      </c>
    </row>
    <row r="15" spans="1:4" ht="30" customHeight="1">
      <c r="A15" s="143" t="s">
        <v>160</v>
      </c>
      <c r="B15" s="169">
        <v>264289.5</v>
      </c>
      <c r="C15" s="167">
        <v>248860</v>
      </c>
      <c r="D15" s="170">
        <v>6.2</v>
      </c>
    </row>
    <row r="16" spans="1:4" ht="30" customHeight="1">
      <c r="A16" s="147" t="s">
        <v>161</v>
      </c>
      <c r="B16" s="171">
        <v>1533423.5</v>
      </c>
      <c r="C16" s="172">
        <v>1391491</v>
      </c>
      <c r="D16" s="173">
        <v>10.199999999999999</v>
      </c>
    </row>
    <row r="18" spans="1:4">
      <c r="A18" s="259" t="s">
        <v>162</v>
      </c>
      <c r="B18" s="259"/>
      <c r="C18" s="259"/>
      <c r="D18" s="259"/>
    </row>
    <row r="19" spans="1:4">
      <c r="A19" s="259" t="s">
        <v>163</v>
      </c>
      <c r="B19" s="259"/>
      <c r="C19" s="259"/>
      <c r="D19" s="259"/>
    </row>
    <row r="20" spans="1:4">
      <c r="A20" s="259" t="s">
        <v>164</v>
      </c>
      <c r="B20" s="259"/>
      <c r="C20" s="259"/>
      <c r="D20" s="259"/>
    </row>
    <row r="21" spans="1:4">
      <c r="A21" s="259" t="s">
        <v>169</v>
      </c>
      <c r="B21" s="259"/>
      <c r="C21" s="259"/>
      <c r="D21" s="259"/>
    </row>
  </sheetData>
  <sheetProtection password="DC9E" sheet="1" objects="1" scenarios="1"/>
  <mergeCells count="9">
    <mergeCell ref="A1:D1"/>
    <mergeCell ref="A18:D18"/>
    <mergeCell ref="A19:D19"/>
    <mergeCell ref="A20:D20"/>
    <mergeCell ref="A21:D21"/>
    <mergeCell ref="A3:A4"/>
    <mergeCell ref="B3:B4"/>
    <mergeCell ref="C3:C4"/>
    <mergeCell ref="D3:D4"/>
  </mergeCells>
  <phoneticPr fontId="5" type="noConversion"/>
  <pageMargins left="0.75" right="0.75" top="1" bottom="1" header="0.5" footer="0.5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E15" sqref="E15"/>
    </sheetView>
  </sheetViews>
  <sheetFormatPr defaultColWidth="9" defaultRowHeight="14.25"/>
  <cols>
    <col min="1" max="1" width="33" style="5" customWidth="1"/>
    <col min="2" max="2" width="18.875" style="151" customWidth="1"/>
    <col min="3" max="3" width="17.125" style="5" customWidth="1"/>
    <col min="4" max="4" width="11.75" style="152" customWidth="1"/>
    <col min="5" max="5" width="12.625" style="5"/>
    <col min="6" max="16384" width="9" style="5"/>
  </cols>
  <sheetData>
    <row r="1" spans="1:4" ht="31.5" customHeight="1">
      <c r="A1" s="266" t="s">
        <v>170</v>
      </c>
      <c r="B1" s="266"/>
      <c r="C1" s="266"/>
      <c r="D1" s="266"/>
    </row>
    <row r="2" spans="1:4">
      <c r="A2" s="153"/>
      <c r="B2" s="154"/>
      <c r="C2" s="153"/>
      <c r="D2" s="155" t="s">
        <v>109</v>
      </c>
    </row>
    <row r="3" spans="1:4">
      <c r="A3" s="267"/>
      <c r="B3" s="269" t="s">
        <v>171</v>
      </c>
      <c r="C3" s="269" t="s">
        <v>172</v>
      </c>
      <c r="D3" s="271" t="s">
        <v>173</v>
      </c>
    </row>
    <row r="4" spans="1:4">
      <c r="A4" s="268"/>
      <c r="B4" s="270"/>
      <c r="C4" s="270"/>
      <c r="D4" s="272"/>
    </row>
    <row r="5" spans="1:4" ht="30" customHeight="1">
      <c r="A5" s="156" t="s">
        <v>174</v>
      </c>
      <c r="B5" s="157">
        <v>30360488.100000001</v>
      </c>
      <c r="C5" s="157">
        <v>28922270</v>
      </c>
      <c r="D5" s="158">
        <v>9.7409347537382001</v>
      </c>
    </row>
    <row r="6" spans="1:4" ht="30" customHeight="1">
      <c r="A6" s="156" t="s">
        <v>175</v>
      </c>
      <c r="B6" s="157">
        <v>15415651</v>
      </c>
      <c r="C6" s="157">
        <v>16015559</v>
      </c>
      <c r="D6" s="158">
        <v>10.3084025477974</v>
      </c>
    </row>
    <row r="7" spans="1:4" ht="30" customHeight="1">
      <c r="A7" s="156" t="s">
        <v>176</v>
      </c>
      <c r="B7" s="157">
        <v>14944837.1</v>
      </c>
      <c r="C7" s="157">
        <v>12906711</v>
      </c>
      <c r="D7" s="158">
        <v>9</v>
      </c>
    </row>
    <row r="8" spans="1:4" ht="30" customHeight="1">
      <c r="A8" s="156" t="s">
        <v>177</v>
      </c>
      <c r="B8" s="157"/>
      <c r="C8" s="157"/>
      <c r="D8" s="158"/>
    </row>
    <row r="9" spans="1:4" ht="30" customHeight="1">
      <c r="A9" s="156" t="s">
        <v>178</v>
      </c>
      <c r="B9" s="157">
        <v>26660388.100000001</v>
      </c>
      <c r="C9" s="157">
        <v>25645570</v>
      </c>
      <c r="D9" s="159">
        <v>10.5</v>
      </c>
    </row>
    <row r="10" spans="1:4" ht="30" customHeight="1">
      <c r="A10" s="156" t="s">
        <v>179</v>
      </c>
      <c r="B10" s="157">
        <v>3700100</v>
      </c>
      <c r="C10" s="157">
        <v>3276700</v>
      </c>
      <c r="D10" s="158">
        <v>3.8</v>
      </c>
    </row>
    <row r="11" spans="1:4" ht="30" customHeight="1">
      <c r="A11" s="156" t="s">
        <v>180</v>
      </c>
      <c r="B11" s="157">
        <v>2187941</v>
      </c>
      <c r="C11" s="157">
        <v>1937577</v>
      </c>
      <c r="D11" s="158">
        <v>3.8</v>
      </c>
    </row>
    <row r="12" spans="1:4" ht="30" customHeight="1">
      <c r="A12" s="156" t="s">
        <v>177</v>
      </c>
      <c r="B12" s="157"/>
      <c r="C12" s="157"/>
      <c r="D12" s="158"/>
    </row>
    <row r="13" spans="1:4" ht="30" customHeight="1">
      <c r="A13" s="156" t="s">
        <v>181</v>
      </c>
      <c r="B13" s="157">
        <v>16694836.64986</v>
      </c>
      <c r="C13" s="160">
        <v>16194476</v>
      </c>
      <c r="D13" s="158">
        <v>10.6</v>
      </c>
    </row>
    <row r="14" spans="1:4" ht="30" customHeight="1">
      <c r="A14" s="156" t="s">
        <v>182</v>
      </c>
      <c r="B14" s="157">
        <v>1146935.7713287701</v>
      </c>
      <c r="C14" s="157">
        <v>1117184.0330837001</v>
      </c>
      <c r="D14" s="158">
        <v>4.7</v>
      </c>
    </row>
    <row r="15" spans="1:4" ht="30" customHeight="1">
      <c r="A15" s="156" t="s">
        <v>183</v>
      </c>
      <c r="B15" s="157">
        <v>6116679.6333596297</v>
      </c>
      <c r="C15" s="157">
        <v>5938254</v>
      </c>
      <c r="D15" s="158">
        <v>3.5</v>
      </c>
    </row>
    <row r="16" spans="1:4" ht="30" customHeight="1">
      <c r="A16" s="156" t="s">
        <v>184</v>
      </c>
      <c r="B16" s="157">
        <v>2479831.26724642</v>
      </c>
      <c r="C16" s="157">
        <v>2429342.3224470499</v>
      </c>
      <c r="D16" s="158">
        <v>1.78177609410284</v>
      </c>
    </row>
    <row r="17" spans="1:4" ht="30" customHeight="1">
      <c r="A17" s="156" t="s">
        <v>185</v>
      </c>
      <c r="B17" s="157">
        <v>3256122.9112894698</v>
      </c>
      <c r="C17" s="157">
        <v>2742087.3521613502</v>
      </c>
      <c r="D17" s="158">
        <v>14.661018358126499</v>
      </c>
    </row>
    <row r="18" spans="1:4" ht="30" customHeight="1">
      <c r="A18" s="156" t="s">
        <v>156</v>
      </c>
      <c r="B18" s="157">
        <v>7031571.0999999996</v>
      </c>
      <c r="C18" s="157">
        <v>4483161</v>
      </c>
      <c r="D18" s="158">
        <v>36.650357118670101</v>
      </c>
    </row>
    <row r="19" spans="1:4" ht="30" customHeight="1">
      <c r="A19" s="156" t="s">
        <v>186</v>
      </c>
      <c r="B19" s="157">
        <v>3410267.4546300699</v>
      </c>
      <c r="C19" s="157">
        <v>3003112</v>
      </c>
      <c r="D19" s="158">
        <v>11.357033903497401</v>
      </c>
    </row>
    <row r="20" spans="1:4" ht="30" customHeight="1">
      <c r="A20" s="156" t="s">
        <v>187</v>
      </c>
      <c r="B20" s="157">
        <v>326827</v>
      </c>
      <c r="C20" s="157">
        <v>289284</v>
      </c>
      <c r="D20" s="158">
        <v>4.0999999999999996</v>
      </c>
    </row>
    <row r="21" spans="1:4" ht="30" customHeight="1">
      <c r="A21" s="156" t="s">
        <v>188</v>
      </c>
      <c r="B21" s="157">
        <v>897942.99550990597</v>
      </c>
      <c r="C21" s="160">
        <v>917432</v>
      </c>
      <c r="D21" s="158">
        <v>-4.4213120153778398</v>
      </c>
    </row>
    <row r="22" spans="1:4" ht="30" customHeight="1">
      <c r="A22" s="156" t="s">
        <v>189</v>
      </c>
      <c r="B22" s="157">
        <v>2136243</v>
      </c>
      <c r="C22" s="160">
        <v>1959922</v>
      </c>
      <c r="D22" s="158">
        <v>6.7</v>
      </c>
    </row>
    <row r="23" spans="1:4" ht="30" customHeight="1">
      <c r="A23" s="161" t="s">
        <v>190</v>
      </c>
      <c r="B23" s="162">
        <v>6894371</v>
      </c>
      <c r="C23" s="163">
        <v>6558044</v>
      </c>
      <c r="D23" s="164">
        <v>10.927305348464101</v>
      </c>
    </row>
    <row r="24" spans="1:4" ht="26.25" customHeight="1">
      <c r="B24" s="165"/>
      <c r="C24" s="165"/>
    </row>
    <row r="25" spans="1:4">
      <c r="A25" s="259" t="s">
        <v>162</v>
      </c>
      <c r="B25" s="259"/>
      <c r="C25" s="259"/>
      <c r="D25" s="259"/>
    </row>
    <row r="26" spans="1:4">
      <c r="A26" s="259" t="s">
        <v>163</v>
      </c>
      <c r="B26" s="259"/>
      <c r="C26" s="259"/>
      <c r="D26" s="259"/>
    </row>
    <row r="27" spans="1:4">
      <c r="A27" s="259" t="s">
        <v>164</v>
      </c>
      <c r="B27" s="259"/>
      <c r="C27" s="259"/>
      <c r="D27" s="259"/>
    </row>
    <row r="28" spans="1:4">
      <c r="A28" s="259" t="s">
        <v>169</v>
      </c>
      <c r="B28" s="259"/>
      <c r="C28" s="259"/>
      <c r="D28" s="259"/>
    </row>
  </sheetData>
  <sheetProtection password="DC9E" sheet="1" objects="1" scenarios="1"/>
  <mergeCells count="9">
    <mergeCell ref="A1:D1"/>
    <mergeCell ref="A25:D25"/>
    <mergeCell ref="A26:D26"/>
    <mergeCell ref="A27:D27"/>
    <mergeCell ref="A28:D28"/>
    <mergeCell ref="A3:A4"/>
    <mergeCell ref="B3:B4"/>
    <mergeCell ref="C3:C4"/>
    <mergeCell ref="D3:D4"/>
  </mergeCells>
  <phoneticPr fontId="5" type="noConversion"/>
  <pageMargins left="0.75" right="0.75" top="1" bottom="1" header="0.5" footer="0.5"/>
  <pageSetup paperSize="9" scale="95" orientation="portrait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全部工业产值及指数</vt:lpstr>
      <vt:lpstr>主要时期工业产值年均增速</vt:lpstr>
      <vt:lpstr>按经济类型分工业总产值</vt:lpstr>
      <vt:lpstr>按经济类型分工业总产值指数</vt:lpstr>
      <vt:lpstr>产品产量（一）</vt:lpstr>
      <vt:lpstr>产品产量（二）</vt:lpstr>
      <vt:lpstr>全部工业增加值</vt:lpstr>
      <vt:lpstr> 规模以上工业增加值</vt:lpstr>
      <vt:lpstr>全部工业总产值</vt:lpstr>
      <vt:lpstr>民营工业总产值</vt:lpstr>
      <vt:lpstr>分县区全部工业产值及增速</vt:lpstr>
      <vt:lpstr>规模以上工业总产值</vt:lpstr>
      <vt:lpstr>工业产品出口交货值</vt:lpstr>
      <vt:lpstr>主要工业产品产量</vt:lpstr>
      <vt:lpstr>规上工业主要经济指标</vt:lpstr>
      <vt:lpstr>按经济类型分工业总产值指数!Print_Area</vt:lpstr>
      <vt:lpstr>分县区全部工业产值及增速!Print_Area</vt:lpstr>
    </vt:vector>
  </TitlesOfParts>
  <Company>ZJTJJ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LKQ</dc:creator>
  <cp:lastModifiedBy>揭东</cp:lastModifiedBy>
  <cp:lastPrinted>2017-06-23T08:25:00Z</cp:lastPrinted>
  <dcterms:created xsi:type="dcterms:W3CDTF">2012-05-15T01:59:00Z</dcterms:created>
  <dcterms:modified xsi:type="dcterms:W3CDTF">2019-02-26T03:25:18Z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2052-11.1.0.8408</vt:lpwstr>
  </property>
</Properties>
</file>