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0" r:id="rId1"/>
  </sheets>
  <definedNames>
    <definedName name="_xlnm.Print_Area" localSheetId="0">附件1!$A$1:$T$12</definedName>
    <definedName name="_xlnm.Print_Titles" localSheetId="0">附件1!$3:$4</definedName>
    <definedName name="_xlnm._FilterDatabase" localSheetId="0" hidden="1">附件1!$A$5:$GK$12</definedName>
  </definedNames>
  <calcPr calcId="144525" fullCalcOnLoad="1"/>
</workbook>
</file>

<file path=xl/sharedStrings.xml><?xml version="1.0" encoding="utf-8"?>
<sst xmlns="http://schemas.openxmlformats.org/spreadsheetml/2006/main" count="118" uniqueCount="53">
  <si>
    <t>新增专项债券资金用途调整批复表（2022年第三批）</t>
  </si>
  <si>
    <t>单位：万元</t>
  </si>
  <si>
    <t>序号</t>
  </si>
  <si>
    <t>地市</t>
  </si>
  <si>
    <t>债券全称</t>
  </si>
  <si>
    <t>发行年度</t>
  </si>
  <si>
    <t>债券类型</t>
  </si>
  <si>
    <t>原项目信息</t>
  </si>
  <si>
    <t>调整情形</t>
  </si>
  <si>
    <t>拟调整项目信息</t>
  </si>
  <si>
    <t>备注</t>
  </si>
  <si>
    <t>县区</t>
  </si>
  <si>
    <t>项目名称</t>
  </si>
  <si>
    <t>项目主管部门</t>
  </si>
  <si>
    <t>项目建设单位</t>
  </si>
  <si>
    <t>建设状态</t>
  </si>
  <si>
    <t>本次拟调整用途金额</t>
  </si>
  <si>
    <t>其中：用于资本金金额</t>
  </si>
  <si>
    <t>项目类型</t>
  </si>
  <si>
    <t>本次拟安排债券金额</t>
  </si>
  <si>
    <t>合计</t>
  </si>
  <si>
    <t>湛江市</t>
  </si>
  <si>
    <t>2022年广东省政府专项债券（三十一期）</t>
  </si>
  <si>
    <t>其他专项债券</t>
  </si>
  <si>
    <t>吴川市</t>
  </si>
  <si>
    <t>吴川市羽绒产业基地（二期）基础设施项目</t>
  </si>
  <si>
    <t>吴川经济开发区管理委员会</t>
  </si>
  <si>
    <t>在建项目施工建设中</t>
  </si>
  <si>
    <t>项目实施过程重大变化导致资金需求减少</t>
  </si>
  <si>
    <t>湛江市本级</t>
  </si>
  <si>
    <t>湛江市第二技工学校新校区建设项目</t>
  </si>
  <si>
    <t>社会事业项目</t>
  </si>
  <si>
    <t>在建</t>
  </si>
  <si>
    <t>湛江市第二人民医院应急大楼工程</t>
  </si>
  <si>
    <t>湛江幼儿师范专科学校三期建设项目</t>
  </si>
  <si>
    <t>2022年广东省政府专项债券（九期）</t>
  </si>
  <si>
    <t>吴川市创业片区综合整治项目（一期）</t>
  </si>
  <si>
    <t>吴川市城市管理和综合执法局</t>
  </si>
  <si>
    <t>已竣工</t>
  </si>
  <si>
    <t>项目竣工债券资金结余</t>
  </si>
  <si>
    <t>吴川市养老服务中心扩建项目</t>
  </si>
  <si>
    <t>吴川市创业片区综合整治项目（二期）</t>
  </si>
  <si>
    <t>2020年广东省市政和产业园区基础设施专项债券（六期）--2020年广东省政府专项债券（五十八期）</t>
  </si>
  <si>
    <t>2017年度湛江市吴川市吴阳等八个镇三十三条村现有耕地提质改造项目</t>
  </si>
  <si>
    <t>吴川市自然资源局</t>
  </si>
  <si>
    <t>吴川市土地整理中心</t>
  </si>
  <si>
    <t>吴川市公办幼儿园新（改扩）建项目</t>
  </si>
  <si>
    <t>廉江市</t>
  </si>
  <si>
    <t>廉江市人民医院感染楼建设项目</t>
  </si>
  <si>
    <t>廉江市卫生健康局</t>
  </si>
  <si>
    <t>廉江市人民医院</t>
  </si>
  <si>
    <t>廉江市佳和街CZ01-04-05-A、CZ01-04-06-A 地块保障性安居工程</t>
  </si>
  <si>
    <t>保障性住房项目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</si>
</sst>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2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sz val="40"/>
      <name val="方正小标宋简体"/>
      <charset val="134"/>
    </font>
    <font>
      <sz val="10"/>
      <name val="黑体"/>
      <family val="3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color theme="1"/>
      <name val="Arial"/>
      <family val="2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" fillId="6" borderId="10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7" fillId="0" borderId="0">
      <alignment vertical="center"/>
    </xf>
    <xf numFmtId="0" fontId="19" fillId="4" borderId="9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5" fillId="0" borderId="0">
      <alignment vertical="center"/>
    </xf>
    <xf numFmtId="0" fontId="25" fillId="0" borderId="0"/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7" xfId="53"/>
    <cellStyle name="常规 2" xfId="54"/>
    <cellStyle name="常规 3" xfId="55"/>
    <cellStyle name="Normal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K12"/>
  <sheetViews>
    <sheetView tabSelected="1" view="pageBreakPreview" zoomScale="70" zoomScaleNormal="40" topLeftCell="B1" workbookViewId="0">
      <selection activeCell="B6" sqref="$A6:$XFD6"/>
    </sheetView>
  </sheetViews>
  <sheetFormatPr defaultColWidth="8.8" defaultRowHeight="14.25"/>
  <cols>
    <col min="1" max="1" width="11.6083333333333" style="6" hidden="1" customWidth="1"/>
    <col min="2" max="2" width="11.6083333333333" style="6" customWidth="1"/>
    <col min="3" max="3" width="40.175" style="6" customWidth="1"/>
    <col min="4" max="4" width="8.56666666666667" style="6" customWidth="1"/>
    <col min="5" max="5" width="7.03333333333333" style="6" customWidth="1"/>
    <col min="6" max="6" width="11.425" style="6" customWidth="1"/>
    <col min="7" max="7" width="33.5666666666667" style="6" customWidth="1"/>
    <col min="8" max="8" width="15.5333333333333" style="6" customWidth="1"/>
    <col min="9" max="9" width="16.25" style="6" customWidth="1"/>
    <col min="10" max="10" width="8.8" style="6"/>
    <col min="11" max="11" width="14.125" style="7"/>
    <col min="12" max="12" width="10.375" style="8"/>
    <col min="13" max="13" width="18.4083333333333" style="6" customWidth="1"/>
    <col min="14" max="14" width="10" style="6" customWidth="1"/>
    <col min="15" max="15" width="24.6583333333333" style="6" customWidth="1"/>
    <col min="16" max="16" width="13.925" style="6" customWidth="1"/>
    <col min="17" max="17" width="8.8" style="6"/>
    <col min="18" max="18" width="14.125" style="7"/>
    <col min="19" max="19" width="10.9" style="8" customWidth="1"/>
    <col min="20" max="20" width="18.4083333333333" style="6" customWidth="1"/>
    <col min="21" max="16384" width="8.8" style="9"/>
  </cols>
  <sheetData>
    <row r="1" s="1" customFormat="1" ht="72" customHeight="1" spans="1:2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="2" customFormat="1" ht="22" customHeight="1" spans="1:20">
      <c r="A2" s="11"/>
      <c r="B2" s="11"/>
      <c r="C2" s="11"/>
      <c r="D2" s="11"/>
      <c r="E2" s="11"/>
      <c r="F2" s="11"/>
      <c r="G2" s="11"/>
      <c r="H2" s="11"/>
      <c r="I2" s="11"/>
      <c r="J2" s="11"/>
      <c r="K2" s="26"/>
      <c r="L2" s="27"/>
      <c r="M2" s="11"/>
      <c r="N2" s="11"/>
      <c r="O2" s="11"/>
      <c r="P2" s="11"/>
      <c r="Q2" s="11"/>
      <c r="R2" s="38"/>
      <c r="S2" s="38" t="s">
        <v>1</v>
      </c>
      <c r="T2" s="11" t="s">
        <v>1</v>
      </c>
    </row>
    <row r="3" s="3" customFormat="1" ht="30" customHeight="1" spans="1:193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  <c r="G3" s="15"/>
      <c r="H3" s="15"/>
      <c r="I3" s="15"/>
      <c r="J3" s="15"/>
      <c r="K3" s="28"/>
      <c r="L3" s="28"/>
      <c r="M3" s="29" t="s">
        <v>8</v>
      </c>
      <c r="N3" s="30" t="s">
        <v>9</v>
      </c>
      <c r="O3" s="30"/>
      <c r="P3" s="30"/>
      <c r="Q3" s="30"/>
      <c r="R3" s="39"/>
      <c r="S3" s="40"/>
      <c r="T3" s="29" t="s">
        <v>10</v>
      </c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</row>
    <row r="4" s="4" customFormat="1" ht="40" customHeight="1" spans="1:193">
      <c r="A4" s="16"/>
      <c r="B4" s="17"/>
      <c r="C4" s="17"/>
      <c r="D4" s="18"/>
      <c r="E4" s="18"/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31" t="s">
        <v>16</v>
      </c>
      <c r="L4" s="31" t="s">
        <v>17</v>
      </c>
      <c r="M4" s="32"/>
      <c r="N4" s="17" t="s">
        <v>11</v>
      </c>
      <c r="O4" s="17" t="s">
        <v>12</v>
      </c>
      <c r="P4" s="17" t="s">
        <v>18</v>
      </c>
      <c r="Q4" s="17" t="s">
        <v>15</v>
      </c>
      <c r="R4" s="31" t="s">
        <v>19</v>
      </c>
      <c r="S4" s="31" t="s">
        <v>17</v>
      </c>
      <c r="T4" s="3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</row>
    <row r="5" s="4" customFormat="1" ht="40" customHeight="1" spans="1:193">
      <c r="A5" s="19"/>
      <c r="B5" s="20" t="s">
        <v>20</v>
      </c>
      <c r="C5" s="21" t="s">
        <v>20</v>
      </c>
      <c r="D5" s="21"/>
      <c r="E5" s="21"/>
      <c r="F5" s="21"/>
      <c r="G5" s="21"/>
      <c r="H5" s="21"/>
      <c r="I5" s="21"/>
      <c r="J5" s="33"/>
      <c r="K5" s="34">
        <f>SUM(K6:K12)</f>
        <v>10677</v>
      </c>
      <c r="L5" s="34">
        <f>SUM(L6:L12)</f>
        <v>0</v>
      </c>
      <c r="M5" s="35"/>
      <c r="N5" s="36"/>
      <c r="O5" s="36"/>
      <c r="P5" s="36"/>
      <c r="Q5" s="36"/>
      <c r="R5" s="34">
        <f>SUM(R6:R12)</f>
        <v>10677</v>
      </c>
      <c r="S5" s="34">
        <f>SUM(S6:S12)</f>
        <v>0</v>
      </c>
      <c r="T5" s="35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</row>
    <row r="6" s="5" customFormat="1" ht="40" customHeight="1" spans="1:20">
      <c r="A6" s="22">
        <v>71</v>
      </c>
      <c r="B6" s="23" t="s">
        <v>21</v>
      </c>
      <c r="C6" s="24" t="s">
        <v>22</v>
      </c>
      <c r="D6" s="25">
        <v>2022</v>
      </c>
      <c r="E6" s="23" t="s">
        <v>23</v>
      </c>
      <c r="F6" s="24" t="s">
        <v>24</v>
      </c>
      <c r="G6" s="24" t="s">
        <v>25</v>
      </c>
      <c r="H6" s="24" t="s">
        <v>26</v>
      </c>
      <c r="I6" s="24" t="s">
        <v>26</v>
      </c>
      <c r="J6" s="24" t="s">
        <v>27</v>
      </c>
      <c r="K6" s="37">
        <v>3000</v>
      </c>
      <c r="L6" s="34">
        <v>0</v>
      </c>
      <c r="M6" s="23" t="s">
        <v>28</v>
      </c>
      <c r="N6" s="24" t="s">
        <v>29</v>
      </c>
      <c r="O6" s="24" t="s">
        <v>30</v>
      </c>
      <c r="P6" s="24" t="s">
        <v>31</v>
      </c>
      <c r="Q6" s="24" t="s">
        <v>32</v>
      </c>
      <c r="R6" s="37">
        <v>3000</v>
      </c>
      <c r="S6" s="34">
        <v>0</v>
      </c>
      <c r="T6" s="23"/>
    </row>
    <row r="7" s="5" customFormat="1" ht="40" customHeight="1" spans="1:20">
      <c r="A7" s="22">
        <v>72</v>
      </c>
      <c r="B7" s="23" t="s">
        <v>21</v>
      </c>
      <c r="C7" s="24" t="s">
        <v>22</v>
      </c>
      <c r="D7" s="25">
        <v>2022</v>
      </c>
      <c r="E7" s="23" t="s">
        <v>23</v>
      </c>
      <c r="F7" s="24" t="s">
        <v>24</v>
      </c>
      <c r="G7" s="24" t="s">
        <v>25</v>
      </c>
      <c r="H7" s="24" t="s">
        <v>26</v>
      </c>
      <c r="I7" s="24" t="s">
        <v>26</v>
      </c>
      <c r="J7" s="24" t="s">
        <v>27</v>
      </c>
      <c r="K7" s="37">
        <v>1700</v>
      </c>
      <c r="L7" s="34">
        <v>0</v>
      </c>
      <c r="M7" s="23" t="s">
        <v>28</v>
      </c>
      <c r="N7" s="24" t="s">
        <v>29</v>
      </c>
      <c r="O7" s="24" t="s">
        <v>33</v>
      </c>
      <c r="P7" s="24" t="s">
        <v>31</v>
      </c>
      <c r="Q7" s="24" t="s">
        <v>32</v>
      </c>
      <c r="R7" s="37">
        <v>1700</v>
      </c>
      <c r="S7" s="34">
        <v>0</v>
      </c>
      <c r="T7" s="23"/>
    </row>
    <row r="8" s="5" customFormat="1" ht="40" customHeight="1" spans="1:20">
      <c r="A8" s="22">
        <v>73</v>
      </c>
      <c r="B8" s="23" t="s">
        <v>21</v>
      </c>
      <c r="C8" s="24" t="s">
        <v>22</v>
      </c>
      <c r="D8" s="25">
        <v>2022</v>
      </c>
      <c r="E8" s="23" t="s">
        <v>23</v>
      </c>
      <c r="F8" s="24" t="s">
        <v>24</v>
      </c>
      <c r="G8" s="24" t="s">
        <v>25</v>
      </c>
      <c r="H8" s="24" t="s">
        <v>26</v>
      </c>
      <c r="I8" s="24" t="s">
        <v>26</v>
      </c>
      <c r="J8" s="24" t="s">
        <v>27</v>
      </c>
      <c r="K8" s="37">
        <v>1300</v>
      </c>
      <c r="L8" s="34">
        <v>0</v>
      </c>
      <c r="M8" s="23" t="s">
        <v>28</v>
      </c>
      <c r="N8" s="24" t="s">
        <v>29</v>
      </c>
      <c r="O8" s="24" t="s">
        <v>34</v>
      </c>
      <c r="P8" s="24" t="s">
        <v>31</v>
      </c>
      <c r="Q8" s="24" t="s">
        <v>32</v>
      </c>
      <c r="R8" s="37">
        <v>1300</v>
      </c>
      <c r="S8" s="34">
        <v>0</v>
      </c>
      <c r="T8" s="23"/>
    </row>
    <row r="9" s="5" customFormat="1" ht="40" customHeight="1" spans="1:20">
      <c r="A9" s="22">
        <v>74</v>
      </c>
      <c r="B9" s="23" t="s">
        <v>21</v>
      </c>
      <c r="C9" s="24" t="s">
        <v>35</v>
      </c>
      <c r="D9" s="25">
        <v>2022</v>
      </c>
      <c r="E9" s="23" t="s">
        <v>23</v>
      </c>
      <c r="F9" s="24" t="s">
        <v>24</v>
      </c>
      <c r="G9" s="24" t="s">
        <v>36</v>
      </c>
      <c r="H9" s="24" t="s">
        <v>37</v>
      </c>
      <c r="I9" s="24" t="s">
        <v>37</v>
      </c>
      <c r="J9" s="24" t="s">
        <v>38</v>
      </c>
      <c r="K9" s="37">
        <v>943</v>
      </c>
      <c r="L9" s="34">
        <v>0</v>
      </c>
      <c r="M9" s="23" t="s">
        <v>39</v>
      </c>
      <c r="N9" s="24" t="s">
        <v>24</v>
      </c>
      <c r="O9" s="24" t="s">
        <v>40</v>
      </c>
      <c r="P9" s="24" t="s">
        <v>31</v>
      </c>
      <c r="Q9" s="24" t="s">
        <v>32</v>
      </c>
      <c r="R9" s="37">
        <v>943</v>
      </c>
      <c r="S9" s="34">
        <v>0</v>
      </c>
      <c r="T9" s="23"/>
    </row>
    <row r="10" s="5" customFormat="1" ht="40" customHeight="1" spans="1:20">
      <c r="A10" s="22">
        <v>75</v>
      </c>
      <c r="B10" s="23" t="s">
        <v>21</v>
      </c>
      <c r="C10" s="24" t="s">
        <v>35</v>
      </c>
      <c r="D10" s="25">
        <v>2022</v>
      </c>
      <c r="E10" s="23" t="s">
        <v>23</v>
      </c>
      <c r="F10" s="24" t="s">
        <v>24</v>
      </c>
      <c r="G10" s="24" t="s">
        <v>41</v>
      </c>
      <c r="H10" s="24" t="s">
        <v>37</v>
      </c>
      <c r="I10" s="24" t="s">
        <v>37</v>
      </c>
      <c r="J10" s="24" t="s">
        <v>38</v>
      </c>
      <c r="K10" s="37">
        <v>655</v>
      </c>
      <c r="L10" s="34">
        <v>0</v>
      </c>
      <c r="M10" s="23" t="s">
        <v>39</v>
      </c>
      <c r="N10" s="24" t="s">
        <v>24</v>
      </c>
      <c r="O10" s="24" t="s">
        <v>40</v>
      </c>
      <c r="P10" s="24" t="s">
        <v>31</v>
      </c>
      <c r="Q10" s="24" t="s">
        <v>32</v>
      </c>
      <c r="R10" s="37">
        <v>655</v>
      </c>
      <c r="S10" s="34">
        <v>0</v>
      </c>
      <c r="T10" s="23"/>
    </row>
    <row r="11" s="5" customFormat="1" ht="40" customHeight="1" spans="1:20">
      <c r="A11" s="22">
        <v>76</v>
      </c>
      <c r="B11" s="23" t="s">
        <v>21</v>
      </c>
      <c r="C11" s="24" t="s">
        <v>42</v>
      </c>
      <c r="D11" s="25">
        <v>2020</v>
      </c>
      <c r="E11" s="23" t="s">
        <v>23</v>
      </c>
      <c r="F11" s="24" t="s">
        <v>24</v>
      </c>
      <c r="G11" s="24" t="s">
        <v>43</v>
      </c>
      <c r="H11" s="24" t="s">
        <v>44</v>
      </c>
      <c r="I11" s="24" t="s">
        <v>45</v>
      </c>
      <c r="J11" s="24" t="s">
        <v>38</v>
      </c>
      <c r="K11" s="37">
        <v>2589</v>
      </c>
      <c r="L11" s="34">
        <v>0</v>
      </c>
      <c r="M11" s="23" t="s">
        <v>39</v>
      </c>
      <c r="N11" s="24" t="s">
        <v>24</v>
      </c>
      <c r="O11" s="24" t="s">
        <v>46</v>
      </c>
      <c r="P11" s="24" t="s">
        <v>31</v>
      </c>
      <c r="Q11" s="24" t="s">
        <v>32</v>
      </c>
      <c r="R11" s="37">
        <v>2589</v>
      </c>
      <c r="S11" s="34">
        <v>0</v>
      </c>
      <c r="T11" s="23"/>
    </row>
    <row r="12" s="5" customFormat="1" ht="40" customHeight="1" spans="1:20">
      <c r="A12" s="22">
        <v>77</v>
      </c>
      <c r="B12" s="23" t="s">
        <v>21</v>
      </c>
      <c r="C12" s="24" t="s">
        <v>35</v>
      </c>
      <c r="D12" s="25">
        <v>2022</v>
      </c>
      <c r="E12" s="23" t="s">
        <v>23</v>
      </c>
      <c r="F12" s="24" t="s">
        <v>47</v>
      </c>
      <c r="G12" s="24" t="s">
        <v>48</v>
      </c>
      <c r="H12" s="24" t="s">
        <v>49</v>
      </c>
      <c r="I12" s="24" t="s">
        <v>50</v>
      </c>
      <c r="J12" s="24" t="s">
        <v>38</v>
      </c>
      <c r="K12" s="37">
        <v>490</v>
      </c>
      <c r="L12" s="34">
        <v>0</v>
      </c>
      <c r="M12" s="23" t="s">
        <v>39</v>
      </c>
      <c r="N12" s="24" t="s">
        <v>47</v>
      </c>
      <c r="O12" s="24" t="s">
        <v>51</v>
      </c>
      <c r="P12" s="24" t="s">
        <v>52</v>
      </c>
      <c r="Q12" s="24" t="s">
        <v>32</v>
      </c>
      <c r="R12" s="37">
        <v>490</v>
      </c>
      <c r="S12" s="34">
        <v>0</v>
      </c>
      <c r="T12" s="23"/>
    </row>
  </sheetData>
  <mergeCells count="13">
    <mergeCell ref="A1:T1"/>
    <mergeCell ref="A2:E2"/>
    <mergeCell ref="R2:S2"/>
    <mergeCell ref="F3:L3"/>
    <mergeCell ref="N3:S3"/>
    <mergeCell ref="B5:J5"/>
    <mergeCell ref="A3:A4"/>
    <mergeCell ref="B3:B4"/>
    <mergeCell ref="C3:C4"/>
    <mergeCell ref="D3:D4"/>
    <mergeCell ref="E3:E4"/>
    <mergeCell ref="M3:M4"/>
    <mergeCell ref="T3:T4"/>
  </mergeCells>
  <dataValidations count="6">
    <dataValidation allowBlank="1" showInputMessage="1" showErrorMessage="1" sqref="T6:T12"/>
    <dataValidation type="list" allowBlank="1" showInputMessage="1" showErrorMessage="1" sqref="E6:E12">
      <formula1>"土储专项债券,棚改专项债券,其他专项债券"</formula1>
    </dataValidation>
    <dataValidation type="list" allowBlank="1" showInputMessage="1" showErrorMessage="1" sqref="H1:H3 I1:I3 P1:P3 Q1:Q3">
      <formula1>"无收益公益性项目,土储项目,棚改项目,其他专项债券项目"</formula1>
    </dataValidation>
    <dataValidation type="list" allowBlank="1" showInputMessage="1" showErrorMessage="1" sqref="J6:J12 Q6:Q12">
      <formula1>"未开工,在建,已竣工"</formula1>
    </dataValidation>
    <dataValidation type="list" allowBlank="1" showInputMessage="1" showErrorMessage="1" sqref="M6:M12">
      <formula1>"项目短期内难以继续建设实施,项目实施过程重大变化导致资金需求减少,项目竣工债券资金结余,按照监督检查和审计等意见调整,其他需要调整情形"</formula1>
    </dataValidation>
    <dataValidation type="list" allowBlank="1" showInputMessage="1" showErrorMessage="1" sqref="P6:P12">
      <formula1>"棚改项目,交通基础设施项目,能源项目,农林水利项目,生态环保项目,社会事业项目,城乡冷链物流基础设施项目,市政与产业园区基础设施项目,保障性安居工程项目,其他有收益的公益性项目"</formula1>
    </dataValidation>
  </dataValidations>
  <printOptions horizontalCentered="1"/>
  <pageMargins left="0.393055555555556" right="0.393055555555556" top="0.590277777777778" bottom="0.590277777777778" header="0.432638888888889" footer="0.393055555555556"/>
  <pageSetup paperSize="9" scale="4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彭</cp:lastModifiedBy>
  <dcterms:created xsi:type="dcterms:W3CDTF">2019-08-26T00:52:00Z</dcterms:created>
  <cp:lastPrinted>2019-08-27T05:53:00Z</cp:lastPrinted>
  <dcterms:modified xsi:type="dcterms:W3CDTF">2022-11-14T07:14:46Z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609288EB5BEA4F9A9622D04A9115D588</vt:lpwstr>
  </property>
</Properties>
</file>