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<sst xmlns="http://schemas.openxmlformats.org/spreadsheetml/2006/main" count="23" uniqueCount="22">
  <si>
    <t>附件2：</t>
  </si>
  <si>
    <t>湛江市充电基础设施2021年度专项资金补贴发放计划表</t>
  </si>
  <si>
    <t>序号</t>
  </si>
  <si>
    <t>申报单位</t>
  </si>
  <si>
    <t>申报数量</t>
  </si>
  <si>
    <t>补贴标准</t>
  </si>
  <si>
    <t>补助金额</t>
  </si>
  <si>
    <t>补助金额小计（单位：元）</t>
  </si>
  <si>
    <t>备注</t>
  </si>
  <si>
    <t>直流桩</t>
  </si>
  <si>
    <t>交流桩</t>
  </si>
  <si>
    <t>直流桩(单位：元/千瓦）</t>
  </si>
  <si>
    <t>交流桩(单位：元/千瓦）</t>
  </si>
  <si>
    <t>直流桩（单位：元）</t>
  </si>
  <si>
    <t>交流桩（单位：元）</t>
  </si>
  <si>
    <t>数量（单位：台）</t>
  </si>
  <si>
    <t>直流桩总功率(单位：kw)</t>
  </si>
  <si>
    <t>交流桩总功率(单位：kw)</t>
  </si>
  <si>
    <t>湛江供电局</t>
  </si>
  <si>
    <t>湛江天汇综合能源服务有限公司</t>
  </si>
  <si>
    <t>合计</t>
  </si>
  <si>
    <t>备注：省下达2021年充电桩补贴资金为163万元，参照省下达直流桩补贴标准为交流桩补贴标准约 5倍的比例划分，即直流每千瓦补贴271.85元；交流每千瓦补贴54.32元。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</si>
</sst>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2"/>
      <color indexed="10"/>
      <name val="宋体"/>
      <charset val="134"/>
    </font>
    <font>
      <sz val="18"/>
      <name val="方正小标宋简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28" borderId="13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7" borderId="13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4" fillId="0" borderId="18" applyNumberFormat="false" applyFill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3" fillId="16" borderId="17" applyNumberFormat="false" applyAlignment="false" applyProtection="false">
      <alignment vertical="center"/>
    </xf>
    <xf numFmtId="0" fontId="16" fillId="7" borderId="19" applyNumberFormat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10" borderId="15" applyNumberFormat="false" applyFont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9" fillId="0" borderId="14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1" fillId="0" borderId="16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0" borderId="12" applyNumberFormat="false" applyFill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2" borderId="0" xfId="0" applyFill="true">
      <alignment vertical="center"/>
    </xf>
    <xf numFmtId="0" fontId="0" fillId="0" borderId="0" xfId="0" applyFont="true" applyFill="true" applyAlignment="true">
      <alignment horizontal="left" vertical="center"/>
    </xf>
    <xf numFmtId="0" fontId="0" fillId="0" borderId="0" xfId="0" applyFill="true" applyAlignment="true">
      <alignment horizontal="left"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 vertical="center" wrapText="true"/>
    </xf>
    <xf numFmtId="0" fontId="0" fillId="0" borderId="3" xfId="0" applyNumberFormat="true" applyFont="true" applyFill="true" applyBorder="true" applyAlignment="true">
      <alignment horizontal="center" vertical="center" wrapText="true"/>
    </xf>
    <xf numFmtId="0" fontId="0" fillId="0" borderId="4" xfId="0" applyNumberFormat="true" applyFont="true" applyFill="true" applyBorder="true" applyAlignment="true">
      <alignment horizontal="center" vertical="center" wrapText="true"/>
    </xf>
    <xf numFmtId="0" fontId="0" fillId="0" borderId="5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>
      <alignment horizontal="center" vertical="center" wrapText="true"/>
    </xf>
    <xf numFmtId="0" fontId="0" fillId="0" borderId="6" xfId="0" applyNumberFormat="true" applyFont="true" applyFill="true" applyBorder="true" applyAlignment="true">
      <alignment horizontal="center" vertical="center" wrapText="true"/>
    </xf>
    <xf numFmtId="0" fontId="0" fillId="0" borderId="3" xfId="0" applyNumberFormat="true" applyFont="true" applyFill="true" applyBorder="true" applyAlignment="true">
      <alignment vertical="center" wrapText="true"/>
    </xf>
    <xf numFmtId="0" fontId="0" fillId="0" borderId="7" xfId="0" applyNumberFormat="true" applyFont="true" applyFill="true" applyBorder="true" applyAlignment="true">
      <alignment horizontal="center" vertical="center" wrapText="true"/>
    </xf>
    <xf numFmtId="0" fontId="0" fillId="0" borderId="8" xfId="0" applyNumberFormat="true" applyFont="true" applyFill="true" applyBorder="true" applyAlignment="true">
      <alignment horizontal="center" vertical="center" wrapText="true"/>
    </xf>
    <xf numFmtId="0" fontId="0" fillId="0" borderId="9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0" fillId="0" borderId="0" xfId="0" applyNumberFormat="true" applyFill="true" applyAlignment="true">
      <alignment vertical="center" wrapText="true"/>
    </xf>
    <xf numFmtId="0" fontId="0" fillId="0" borderId="0" xfId="0" applyFill="true" applyAlignment="true">
      <alignment horizontal="center" vertical="center"/>
    </xf>
    <xf numFmtId="0" fontId="0" fillId="0" borderId="10" xfId="0" applyNumberFormat="true" applyFont="true" applyFill="true" applyBorder="true" applyAlignment="true">
      <alignment horizontal="center" vertical="center" wrapText="true"/>
    </xf>
    <xf numFmtId="0" fontId="0" fillId="0" borderId="1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L8" sqref="L8"/>
    </sheetView>
  </sheetViews>
  <sheetFormatPr defaultColWidth="9" defaultRowHeight="15.75"/>
  <cols>
    <col min="1" max="1" width="3.125" style="2" customWidth="true"/>
    <col min="2" max="2" width="3.25" style="2" customWidth="true"/>
    <col min="3" max="3" width="16.625" customWidth="true"/>
    <col min="4" max="9" width="12.125" customWidth="true"/>
    <col min="10" max="12" width="12.125" style="3" customWidth="true"/>
    <col min="13" max="13" width="12.125" customWidth="true"/>
    <col min="15" max="15" width="12.625" customWidth="true"/>
  </cols>
  <sheetData>
    <row r="1" ht="24" customHeight="true" spans="1:13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</row>
    <row r="2" ht="20.1" customHeight="true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3.95" customHeight="true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20.25" customHeight="true" spans="1:13">
      <c r="A4" s="8" t="s">
        <v>2</v>
      </c>
      <c r="B4" s="9"/>
      <c r="C4" s="10" t="s">
        <v>3</v>
      </c>
      <c r="D4" s="11" t="s">
        <v>4</v>
      </c>
      <c r="E4" s="22"/>
      <c r="F4" s="22"/>
      <c r="G4" s="18"/>
      <c r="H4" s="18" t="s">
        <v>5</v>
      </c>
      <c r="I4" s="10"/>
      <c r="J4" s="10" t="s">
        <v>6</v>
      </c>
      <c r="K4" s="10"/>
      <c r="L4" s="10" t="s">
        <v>7</v>
      </c>
      <c r="M4" s="10" t="s">
        <v>8</v>
      </c>
    </row>
    <row r="5" ht="20.25" customHeight="true" spans="1:13">
      <c r="A5" s="12"/>
      <c r="B5" s="13"/>
      <c r="C5" s="10"/>
      <c r="D5" s="14" t="s">
        <v>9</v>
      </c>
      <c r="E5" s="14"/>
      <c r="F5" s="14" t="s">
        <v>10</v>
      </c>
      <c r="G5" s="14"/>
      <c r="H5" s="16" t="s">
        <v>11</v>
      </c>
      <c r="I5" s="16" t="s">
        <v>12</v>
      </c>
      <c r="J5" s="16" t="s">
        <v>13</v>
      </c>
      <c r="K5" s="16" t="s">
        <v>14</v>
      </c>
      <c r="L5" s="10"/>
      <c r="M5" s="10"/>
    </row>
    <row r="6" ht="42.75" customHeight="true" spans="1:13">
      <c r="A6" s="12"/>
      <c r="B6" s="13"/>
      <c r="C6" s="15"/>
      <c r="D6" s="16" t="s">
        <v>15</v>
      </c>
      <c r="E6" s="16" t="s">
        <v>16</v>
      </c>
      <c r="F6" s="16" t="s">
        <v>15</v>
      </c>
      <c r="G6" s="16" t="s">
        <v>17</v>
      </c>
      <c r="H6" s="14"/>
      <c r="I6" s="14"/>
      <c r="J6" s="14"/>
      <c r="K6" s="14"/>
      <c r="L6" s="10"/>
      <c r="M6" s="10"/>
    </row>
    <row r="7" ht="52" customHeight="true" spans="1:13">
      <c r="A7" s="8">
        <v>1</v>
      </c>
      <c r="B7" s="17"/>
      <c r="C7" s="16" t="s">
        <v>18</v>
      </c>
      <c r="D7" s="16">
        <v>50</v>
      </c>
      <c r="E7" s="16">
        <v>4740</v>
      </c>
      <c r="F7" s="16">
        <v>6</v>
      </c>
      <c r="G7" s="16">
        <v>252</v>
      </c>
      <c r="H7" s="16">
        <v>271.85</v>
      </c>
      <c r="I7" s="16">
        <v>54.32</v>
      </c>
      <c r="J7" s="16">
        <v>1288570.4</v>
      </c>
      <c r="K7" s="16">
        <f>G7*I7</f>
        <v>13688.64</v>
      </c>
      <c r="L7" s="16">
        <f>SUM(J7:K7)</f>
        <v>1302259.04</v>
      </c>
      <c r="M7" s="16"/>
    </row>
    <row r="8" ht="74" customHeight="true" spans="1:13">
      <c r="A8" s="8">
        <v>2</v>
      </c>
      <c r="B8" s="17"/>
      <c r="C8" s="16" t="s">
        <v>19</v>
      </c>
      <c r="D8" s="16">
        <v>12</v>
      </c>
      <c r="E8" s="16">
        <v>1200</v>
      </c>
      <c r="F8" s="16">
        <v>4</v>
      </c>
      <c r="G8" s="16">
        <v>28</v>
      </c>
      <c r="H8" s="23"/>
      <c r="I8" s="23"/>
      <c r="J8" s="16">
        <f>E8*H7</f>
        <v>326220</v>
      </c>
      <c r="K8" s="16">
        <f>G8*I7</f>
        <v>1520.96</v>
      </c>
      <c r="L8" s="16">
        <f>SUM(J8:K8)</f>
        <v>327740.96</v>
      </c>
      <c r="M8" s="16"/>
    </row>
    <row r="9" s="1" customFormat="true" ht="21.95" customHeight="true" spans="1:13">
      <c r="A9" s="11" t="s">
        <v>20</v>
      </c>
      <c r="B9" s="18"/>
      <c r="C9" s="10"/>
      <c r="D9" s="10">
        <v>62</v>
      </c>
      <c r="E9" s="10">
        <v>5940</v>
      </c>
      <c r="F9" s="10">
        <v>10</v>
      </c>
      <c r="G9" s="10">
        <v>280</v>
      </c>
      <c r="H9" s="10"/>
      <c r="I9" s="10"/>
      <c r="J9" s="10">
        <f>SUM(J7:J8)</f>
        <v>1614790.4</v>
      </c>
      <c r="K9" s="10">
        <f>SUM(K7:K8)</f>
        <v>15209.6</v>
      </c>
      <c r="L9" s="10">
        <f>SUM(L7:L8)</f>
        <v>1630000</v>
      </c>
      <c r="M9" s="10"/>
    </row>
    <row r="10" ht="34" customHeight="true" spans="1:13">
      <c r="A10" s="19"/>
      <c r="B10" s="20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ht="24.95" customHeight="true" spans="1:13">
      <c r="A11" s="19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>
      <c r="A12" s="21"/>
      <c r="B12" s="2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21"/>
      <c r="B13" s="21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21"/>
      <c r="B14" s="21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21"/>
      <c r="B15" s="2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21"/>
      <c r="B16" s="21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21"/>
      <c r="B17" s="21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21"/>
      <c r="B18" s="21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21"/>
      <c r="B19" s="2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21"/>
      <c r="B20" s="2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21"/>
      <c r="B21" s="2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21"/>
      <c r="B22" s="21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21"/>
      <c r="B23" s="21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21"/>
      <c r="B24" s="21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21"/>
      <c r="B25" s="21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21"/>
      <c r="B26" s="2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21"/>
      <c r="B27" s="21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21"/>
      <c r="B28" s="21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21"/>
      <c r="B29" s="2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21"/>
      <c r="B30" s="21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</sheetData>
  <mergeCells count="23">
    <mergeCell ref="A1:C1"/>
    <mergeCell ref="A2:M2"/>
    <mergeCell ref="A3:M3"/>
    <mergeCell ref="D4:G4"/>
    <mergeCell ref="H4:I4"/>
    <mergeCell ref="J4:K4"/>
    <mergeCell ref="D5:E5"/>
    <mergeCell ref="F5:G5"/>
    <mergeCell ref="A7:B7"/>
    <mergeCell ref="A8:B8"/>
    <mergeCell ref="A9:B9"/>
    <mergeCell ref="B10:M10"/>
    <mergeCell ref="A10:A11"/>
    <mergeCell ref="C4:C6"/>
    <mergeCell ref="H5:H6"/>
    <mergeCell ref="H7:H8"/>
    <mergeCell ref="I5:I6"/>
    <mergeCell ref="I7:I8"/>
    <mergeCell ref="J5:J6"/>
    <mergeCell ref="K5:K6"/>
    <mergeCell ref="L4:L6"/>
    <mergeCell ref="M4:M6"/>
    <mergeCell ref="A4:B6"/>
  </mergeCells>
  <pageMargins left="0.747916666666667" right="0.747916666666667" top="0.579861111111111" bottom="0.984027777777778" header="0.511805555555556" footer="0.511805555555556"/>
  <pageSetup paperSize="9" scale="8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09722222222222" footer="0.5097222222222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09722222222222" footer="0.5097222222222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dsasd</dc:creator>
  <cp:lastModifiedBy>uos</cp:lastModifiedBy>
  <cp:revision>1</cp:revision>
  <dcterms:created xsi:type="dcterms:W3CDTF">2018-11-24T03:17:00Z</dcterms:created>
  <cp:lastPrinted>2019-05-29T23:49:00Z</cp:lastPrinted>
  <dcterms:modified xsi:type="dcterms:W3CDTF">2022-10-21T16:20:59Z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